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Daniele Fortunato\Desktop\file per sito internet\MODULISTICA condono edilizio\"/>
    </mc:Choice>
  </mc:AlternateContent>
  <bookViews>
    <workbookView xWindow="240" yWindow="285" windowWidth="13920" windowHeight="9135" tabRatio="973"/>
  </bookViews>
  <sheets>
    <sheet name="Obla326" sheetId="12" r:id="rId1"/>
    <sheet name="Oneri326" sheetId="13" r:id="rId2"/>
  </sheets>
  <definedNames>
    <definedName name="_xlnm.Print_Area" localSheetId="0">Obla326!$A$1:$Q$27</definedName>
    <definedName name="_xlnm.Print_Area" localSheetId="1">Oneri326!$A$1:$Q$61</definedName>
  </definedNames>
  <calcPr calcId="152511"/>
</workbook>
</file>

<file path=xl/calcChain.xml><?xml version="1.0" encoding="utf-8"?>
<calcChain xmlns="http://schemas.openxmlformats.org/spreadsheetml/2006/main">
  <c r="F43" i="13" l="1"/>
  <c r="H43" i="13"/>
  <c r="F42" i="13"/>
  <c r="H42" i="13"/>
  <c r="F41" i="13"/>
  <c r="H41" i="13"/>
  <c r="F40" i="13"/>
  <c r="H40" i="13"/>
  <c r="F39" i="13"/>
  <c r="H39" i="13"/>
  <c r="H44" i="13"/>
  <c r="H14" i="13"/>
  <c r="G22" i="13"/>
  <c r="H22" i="13"/>
  <c r="G23" i="13"/>
  <c r="H23" i="13"/>
  <c r="G24" i="13"/>
  <c r="H24" i="13"/>
  <c r="G25" i="13"/>
  <c r="H25" i="13"/>
  <c r="G26" i="13"/>
  <c r="H26" i="13"/>
  <c r="H11" i="13"/>
  <c r="H15" i="13"/>
  <c r="H17" i="13"/>
  <c r="G19" i="12"/>
  <c r="H19" i="12"/>
  <c r="G20" i="12"/>
  <c r="H20" i="12"/>
  <c r="G21" i="12"/>
  <c r="H21" i="12"/>
  <c r="G22" i="12"/>
  <c r="H22" i="12"/>
  <c r="G23" i="12"/>
  <c r="H23" i="12"/>
  <c r="G21" i="13"/>
  <c r="H21" i="13"/>
  <c r="H27" i="13"/>
  <c r="H13" i="12"/>
  <c r="H12" i="12"/>
  <c r="H14" i="12"/>
  <c r="G18" i="12"/>
  <c r="H18" i="12"/>
  <c r="H24" i="12"/>
  <c r="H29" i="13"/>
  <c r="H27" i="12"/>
</calcChain>
</file>

<file path=xl/sharedStrings.xml><?xml version="1.0" encoding="utf-8"?>
<sst xmlns="http://schemas.openxmlformats.org/spreadsheetml/2006/main" count="175" uniqueCount="88">
  <si>
    <t>mq</t>
  </si>
  <si>
    <t>Euro</t>
  </si>
  <si>
    <t xml:space="preserve"> </t>
  </si>
  <si>
    <t>versato 1</t>
  </si>
  <si>
    <t>versato 2</t>
  </si>
  <si>
    <t>versato 3</t>
  </si>
  <si>
    <t>Tot. versato</t>
  </si>
  <si>
    <t>versato 4</t>
  </si>
  <si>
    <t>versato 5</t>
  </si>
  <si>
    <t>Costo Unitario</t>
  </si>
  <si>
    <t>interesse %</t>
  </si>
  <si>
    <t>Interesse €.</t>
  </si>
  <si>
    <t>versato con scorporo inter.</t>
  </si>
  <si>
    <t>data versam.</t>
  </si>
  <si>
    <t>versam. Euro</t>
  </si>
  <si>
    <t xml:space="preserve">  </t>
  </si>
  <si>
    <t>istanza prot.n.</t>
  </si>
  <si>
    <t xml:space="preserve">del </t>
  </si>
  <si>
    <t>TABELLA A</t>
  </si>
  <si>
    <t>TABELLA B</t>
  </si>
  <si>
    <t>richiedente condono</t>
  </si>
  <si>
    <t>richiedente semplificata</t>
  </si>
  <si>
    <t>Importo dichiarato - (A)</t>
  </si>
  <si>
    <t>Superficie dichiarata  =</t>
  </si>
  <si>
    <t>Oblazione applicata a mq  =</t>
  </si>
  <si>
    <t>Tipologia abuso : …..</t>
  </si>
  <si>
    <t>Superficie Convenzionale</t>
  </si>
  <si>
    <t>Costo di Costr.</t>
  </si>
  <si>
    <t>Oneri di urban.</t>
  </si>
  <si>
    <t xml:space="preserve">% </t>
  </si>
  <si>
    <t>Costo Unitario €.</t>
  </si>
  <si>
    <t>Volume mc</t>
  </si>
  <si>
    <t>Superficie mq</t>
  </si>
  <si>
    <t>Saldo= A - B</t>
  </si>
  <si>
    <t>importo versato  - (B)</t>
  </si>
  <si>
    <t>Volume dichiarato =</t>
  </si>
  <si>
    <t>Riportare nella tabella A, le superfici dichiarate e moltiplicarle per la misura dell'oblazione applicata.</t>
  </si>
  <si>
    <t>importo versato - (B)</t>
  </si>
  <si>
    <t>Legge 326/03</t>
  </si>
  <si>
    <t>versato 6</t>
  </si>
  <si>
    <t>Riportare nella tabella B, tutti i versamenti effettuati, scoporati degli interessi maturati dal 01/01/2007 ad oggi. I versamenti effettuati ante il 07/06/2007 dovranno essere scorporati mediante gli interessi legali, mentre, a partire dal 07/06/2007 gli scorpori dovranno essere determinati applicando l'interesse annuo del 2,5% come da delibera commissariale n.88 del 07/06/2007.</t>
  </si>
  <si>
    <t>…</t>
  </si>
  <si>
    <t>Controllo di congruità delle somme relative alle oblazioni(Delibera G.C. n.88/2012). Modello 326-Oblazione</t>
  </si>
  <si>
    <t>Controllo di congruità delle somme relative agli oneri concessori(Delibera G.C. n.88/2012). Modello 326-Oneri</t>
  </si>
  <si>
    <t xml:space="preserve">Tipologia abuso : </t>
  </si>
  <si>
    <t>euro</t>
  </si>
  <si>
    <t xml:space="preserve"> mq</t>
  </si>
  <si>
    <t>mc</t>
  </si>
  <si>
    <t>RESIDENZIALE E ALTRA DESTINAZIONE</t>
  </si>
  <si>
    <t xml:space="preserve">Riportare nella tabella B, i versamenti effettuati, scoporati degli interessi maturati. </t>
  </si>
  <si>
    <t>L'importo totale derivante dalle formulazioni su riportate  raddoppiato ai sensi del comma 3 dell'articolo 6 della legge regionale Campania n.10 del 18/11/2004, cosi come modificata dalla corte costituzionale con sentenza n.49/2006.</t>
  </si>
  <si>
    <t xml:space="preserve">Riportare nella tabella A, la determinazione del costo di costruzione moltiplicando la superficie dichiarata per il costo unitario e per la percentuale corrispondente. Inoltre, per la determinazione degli oneri di urbanizzazione è necessario moltiplicare il volume dichiarato per il costo unitario. I valori da applicare sono riportati nella delibera n.112 del 31/08/2006, consultabile sul sito internet del Comune. </t>
  </si>
  <si>
    <t>Importo raddoppiato -(A)</t>
  </si>
  <si>
    <t xml:space="preserve">Importo dichiarato </t>
  </si>
  <si>
    <t>TABELLA C</t>
  </si>
  <si>
    <t xml:space="preserve">Oneri per le costruzioni o impianti a destinazione non residenziale </t>
  </si>
  <si>
    <t>Prodotto coefficienti (  K1xK2xK3xK4= 0,1386)</t>
  </si>
  <si>
    <t>Coefficiente Cj (da 1 a 0,72)</t>
  </si>
  <si>
    <t>Costo Unitario per superficie (Up1.S1+Up2.S2+Up3.S3+Up4.S4) £/mq</t>
  </si>
  <si>
    <t>Costo Unitario per superficie (Up1.S1+Up2.S2+Up3.S3+Up4.S4) €/mq</t>
  </si>
  <si>
    <t>U= K1xK2xK3xK4xCjx(Up1.S1+Up2.S2+Up3.S3+Up4.S4)</t>
  </si>
  <si>
    <t>importo dichiarato</t>
  </si>
  <si>
    <t xml:space="preserve">NOTE </t>
  </si>
  <si>
    <t>coeff. K1 da TABELLA A</t>
  </si>
  <si>
    <t>coeff. K2 da TABELLA B</t>
  </si>
  <si>
    <t>Coefficiente K3</t>
  </si>
  <si>
    <t xml:space="preserve">Coeff. K4 da TABELLA E </t>
  </si>
  <si>
    <t>Andamento demografico</t>
  </si>
  <si>
    <t>Caratteristiche "geografiche" del territorio</t>
  </si>
  <si>
    <t>Caratteristiche geofisiche del territorio</t>
  </si>
  <si>
    <t xml:space="preserve"> Per classe d'industria (D.M. Sanità 23.12.1976)</t>
  </si>
  <si>
    <t>da 1 a 0,72</t>
  </si>
  <si>
    <t>Tabella Ip (£/mq)</t>
  </si>
  <si>
    <t>da 0 a 15 addetti</t>
  </si>
  <si>
    <t>da 16 a 50 addetti</t>
  </si>
  <si>
    <t>da 51 a 200</t>
  </si>
  <si>
    <t>da 201 a 1000</t>
  </si>
  <si>
    <t>oltre 1000</t>
  </si>
  <si>
    <t>Up1</t>
  </si>
  <si>
    <t>Up2</t>
  </si>
  <si>
    <t>Up3</t>
  </si>
  <si>
    <t>Up4</t>
  </si>
  <si>
    <t>Up1= Costo unit. al mq determinato in funzione della superficie del lotto industriale o artigianale</t>
  </si>
  <si>
    <t xml:space="preserve">Up2= Costo unit. al mq di superficie lorda di edifici direzionali, di servizio, residenze </t>
  </si>
  <si>
    <t>Up3= Costo unit. per  mq di superficie utile coperta dei manufatti industriali (capannoni, silos ed altre apparecchiature fisse anche allo scoperto)</t>
  </si>
  <si>
    <t>Up4= Costo unit. di urbanizzazioneper mq di superficie utile(di pavimento coperto) delle attrezzature ricettive alberghiere</t>
  </si>
  <si>
    <r>
      <t xml:space="preserve">                       </t>
    </r>
    <r>
      <rPr>
        <sz val="8"/>
        <color indexed="8"/>
        <rFont val="Calibri"/>
        <family val="2"/>
      </rPr>
      <t>DICHIARAZIONI SOSTITUTIVE DI CERTIFICAZIONI
                            (artt. 45 e 46 D.P.R. 445 del 28.12.2000)
La/il sottoscritta/o …………………………………………………………….. 
nata/o a …………………………………………… il …………………..
residente a …………………………………………… in via …………………………… n …… in qualità di tecnico incaricato della redazione della seguente procedura semplificata, consapevole che in caso di dichiarazione mendace sarà punito ai sensi del Codice Penale secondo quanto prescritto dall'art. 76 del succitato D.P.R. 445/2000 e che , inoltre, qualora dal controllo effettuato emerga la non veridicità del contenuto di taluna delle dichiarazioni rese, decadrà dai benefici conseguenti al provvedimento eventualmente emanato sulla base della dichiarazione non veritiera (art. 75 D.P.R. 445/2000), dichiara che il prospetto di calcolo degli oneri concessori redatto è stato determinato in relazione alla documentazione ed ai versamenti effettuati.  
Melito di Napoli.....................                                Timbro e Firma</t>
    </r>
  </si>
  <si>
    <t>Coeff.CJ</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</si>
</sst>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quot;€&quot;\ #,##0.00"/>
    <numFmt numFmtId="173" formatCode="&quot;€&quot;\ #,##0;[Red]&quot;€&quot;\ #,##0"/>
    <numFmt numFmtId="182" formatCode="_-[$€]\ * #,##0.00_-;\-[$€]\ * #,##0.00_-;_-[$€]\ * &quot;-&quot;??_-;_-@_-"/>
    <numFmt numFmtId="189" formatCode="d/m/yy;@"/>
    <numFmt numFmtId="190" formatCode="#,##0.00_ ;[Red]\-#,##0.00\ "/>
  </numFmts>
  <fonts count="32" x14ac:knownFonts="1">
    <font>
      <sz val="11"/>
      <color theme="1"/>
      <name val="Calibri"/>
      <family val="2"/>
      <scheme val="minor"/>
    </font>
    <font>
      <sz val="11"/>
      <color indexed="8"/>
      <name val="Calibri"/>
      <family val="2"/>
    </font>
    <font>
      <sz val="10"/>
      <name val="Arial"/>
      <family val="2"/>
    </font>
    <font>
      <sz val="10"/>
      <name val="Arial"/>
      <family val="2"/>
    </font>
    <font>
      <b/>
      <sz val="14"/>
      <color indexed="8"/>
      <name val="Calibri"/>
      <family val="2"/>
    </font>
    <font>
      <b/>
      <sz val="16"/>
      <color indexed="8"/>
      <name val="Calibri"/>
      <family val="2"/>
    </font>
    <font>
      <i/>
      <sz val="12"/>
      <color indexed="8"/>
      <name val="Calibri"/>
      <family val="2"/>
    </font>
    <font>
      <sz val="12"/>
      <color indexed="8"/>
      <name val="Calibri"/>
      <family val="2"/>
    </font>
    <font>
      <b/>
      <sz val="12"/>
      <color indexed="8"/>
      <name val="Calibri"/>
      <family val="2"/>
    </font>
    <font>
      <sz val="24"/>
      <color indexed="8"/>
      <name val="Calibri"/>
      <family val="2"/>
    </font>
    <font>
      <b/>
      <sz val="20"/>
      <color indexed="8"/>
      <name val="Calibri"/>
      <family val="2"/>
    </font>
    <font>
      <i/>
      <sz val="11"/>
      <color indexed="8"/>
      <name val="Calibri"/>
      <family val="2"/>
    </font>
    <font>
      <b/>
      <sz val="18"/>
      <color indexed="8"/>
      <name val="Calibri"/>
      <family val="2"/>
    </font>
    <font>
      <sz val="10"/>
      <color indexed="8"/>
      <name val="Calibri"/>
      <family val="2"/>
    </font>
    <font>
      <b/>
      <sz val="11"/>
      <name val="Times New Roman"/>
      <family val="1"/>
    </font>
    <font>
      <i/>
      <sz val="10"/>
      <color indexed="8"/>
      <name val="Calibri"/>
      <family val="2"/>
    </font>
    <font>
      <sz val="11"/>
      <name val="Times New Roman"/>
      <family val="1"/>
    </font>
    <font>
      <b/>
      <sz val="12"/>
      <name val="Times New Roman"/>
      <family val="1"/>
    </font>
    <font>
      <sz val="10"/>
      <name val="Times New Roman"/>
      <family val="1"/>
    </font>
    <font>
      <sz val="12"/>
      <name val="Times New Roman"/>
      <family val="1"/>
    </font>
    <font>
      <sz val="8"/>
      <color indexed="8"/>
      <name val="Calibri"/>
      <family val="2"/>
    </font>
    <font>
      <b/>
      <sz val="11"/>
      <color theme="1"/>
      <name val="Calibri"/>
      <family val="2"/>
      <scheme val="minor"/>
    </font>
    <font>
      <sz val="14"/>
      <color theme="1"/>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b/>
      <sz val="13"/>
      <color theme="1"/>
      <name val="Calibri"/>
      <family val="2"/>
      <scheme val="minor"/>
    </font>
    <font>
      <sz val="10"/>
      <color theme="1"/>
      <name val="Calibri"/>
      <family val="2"/>
      <scheme val="minor"/>
    </font>
    <font>
      <sz val="9"/>
      <color theme="1"/>
      <name val="Calibri"/>
      <family val="2"/>
      <scheme val="minor"/>
    </font>
    <font>
      <sz val="13"/>
      <color theme="1"/>
      <name val="Calibri"/>
      <family val="2"/>
      <scheme val="minor"/>
    </font>
    <font>
      <sz val="18"/>
      <color theme="1"/>
      <name val="Calibri"/>
      <family val="2"/>
      <scheme val="minor"/>
    </font>
    <font>
      <sz val="20"/>
      <color theme="1"/>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9" tint="0.59999389629810485"/>
        <bgColor indexed="64"/>
      </patternFill>
    </fill>
  </fills>
  <borders count="77">
    <border>
      <left/>
      <right/>
      <top/>
      <bottom/>
      <diagonal/>
    </border>
    <border>
      <left style="thick">
        <color indexed="64"/>
      </left>
      <right/>
      <top style="thick">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64"/>
      </left>
      <right style="thick">
        <color indexed="64"/>
      </right>
      <top style="thick">
        <color indexed="64"/>
      </top>
      <bottom/>
      <diagonal/>
    </border>
    <border>
      <left/>
      <right style="thick">
        <color indexed="64"/>
      </right>
      <top style="thin">
        <color indexed="64"/>
      </top>
      <bottom style="thin">
        <color indexed="64"/>
      </bottom>
      <diagonal/>
    </border>
    <border>
      <left/>
      <right/>
      <top style="medium">
        <color indexed="64"/>
      </top>
      <bottom style="medium">
        <color indexed="64"/>
      </bottom>
      <diagonal/>
    </border>
    <border>
      <left style="thick">
        <color indexed="64"/>
      </left>
      <right style="thick">
        <color indexed="64"/>
      </right>
      <top style="thin">
        <color indexed="64"/>
      </top>
      <bottom/>
      <diagonal/>
    </border>
    <border>
      <left style="thin">
        <color indexed="64"/>
      </left>
      <right style="thin">
        <color indexed="64"/>
      </right>
      <top style="medium">
        <color indexed="64"/>
      </top>
      <bottom style="thin">
        <color indexed="64"/>
      </bottom>
      <diagonal/>
    </border>
    <border>
      <left/>
      <right style="thick">
        <color indexed="64"/>
      </right>
      <top style="thin">
        <color indexed="64"/>
      </top>
      <bottom/>
      <diagonal/>
    </border>
    <border>
      <left style="thick">
        <color indexed="64"/>
      </left>
      <right/>
      <top/>
      <bottom/>
      <diagonal/>
    </border>
    <border>
      <left/>
      <right/>
      <top/>
      <bottom style="thick">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right style="thick">
        <color indexed="64"/>
      </right>
      <top/>
      <bottom/>
      <diagonal/>
    </border>
    <border>
      <left style="thick">
        <color indexed="64"/>
      </left>
      <right/>
      <top style="thick">
        <color indexed="64"/>
      </top>
      <bottom style="thick">
        <color indexed="64"/>
      </bottom>
      <diagonal/>
    </border>
    <border>
      <left style="thin">
        <color indexed="64"/>
      </left>
      <right style="thin">
        <color indexed="64"/>
      </right>
      <top/>
      <bottom/>
      <diagonal/>
    </border>
    <border>
      <left style="thin">
        <color indexed="64"/>
      </left>
      <right style="thin">
        <color indexed="64"/>
      </right>
      <top style="thick">
        <color indexed="64"/>
      </top>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style="thick">
        <color indexed="64"/>
      </bottom>
      <diagonal/>
    </border>
    <border>
      <left style="thin">
        <color indexed="64"/>
      </left>
      <right/>
      <top/>
      <bottom style="thick">
        <color indexed="64"/>
      </bottom>
      <diagonal/>
    </border>
    <border>
      <left style="thick">
        <color indexed="64"/>
      </left>
      <right style="thick">
        <color indexed="64"/>
      </right>
      <top style="thick">
        <color indexed="64"/>
      </top>
      <bottom style="thick">
        <color indexed="64"/>
      </bottom>
      <diagonal/>
    </border>
    <border>
      <left/>
      <right/>
      <top style="thick">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indexed="64"/>
      </left>
      <right/>
      <top style="thin">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dotted">
        <color indexed="22"/>
      </right>
      <top/>
      <bottom/>
      <diagonal/>
    </border>
    <border>
      <left style="dotted">
        <color indexed="22"/>
      </left>
      <right/>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style="thick">
        <color indexed="64"/>
      </right>
      <top style="medium">
        <color indexed="64"/>
      </top>
      <bottom style="medium">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style="thick">
        <color indexed="64"/>
      </left>
      <right style="thin">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ck">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xf numFmtId="173" fontId="2" fillId="0" borderId="0" applyFont="0" applyFill="0" applyBorder="0" applyAlignment="0" applyProtection="0"/>
    <xf numFmtId="182" fontId="3" fillId="0" borderId="0" applyFont="0" applyFill="0" applyBorder="0" applyAlignment="0" applyProtection="0"/>
  </cellStyleXfs>
  <cellXfs count="294">
    <xf numFmtId="0" fontId="0" fillId="0" borderId="0" xfId="0"/>
    <xf numFmtId="2" fontId="7" fillId="0" borderId="0" xfId="0" applyNumberFormat="1" applyFont="1" applyFill="1" applyBorder="1"/>
    <xf numFmtId="2" fontId="0" fillId="0" borderId="0" xfId="0" applyNumberFormat="1" applyFill="1" applyBorder="1"/>
    <xf numFmtId="189" fontId="0" fillId="0" borderId="0" xfId="0" applyNumberFormat="1" applyFill="1" applyBorder="1"/>
    <xf numFmtId="10" fontId="7" fillId="0" borderId="0" xfId="0" applyNumberFormat="1" applyFont="1" applyFill="1" applyBorder="1"/>
    <xf numFmtId="164" fontId="0" fillId="0" borderId="0" xfId="0" applyNumberFormat="1" applyFill="1" applyBorder="1"/>
    <xf numFmtId="189" fontId="8" fillId="0" borderId="0" xfId="0" applyNumberFormat="1" applyFont="1" applyFill="1" applyBorder="1" applyAlignment="1">
      <alignment horizontal="center"/>
    </xf>
    <xf numFmtId="164" fontId="4" fillId="0" borderId="0" xfId="0" applyNumberFormat="1" applyFont="1" applyFill="1" applyBorder="1"/>
    <xf numFmtId="2" fontId="0" fillId="0" borderId="0" xfId="0" applyNumberFormat="1" applyFill="1" applyBorder="1" applyAlignment="1"/>
    <xf numFmtId="2" fontId="22" fillId="0" borderId="1" xfId="0" applyNumberFormat="1" applyFont="1" applyFill="1" applyBorder="1" applyAlignment="1" applyProtection="1">
      <alignment horizontal="left"/>
      <protection locked="0"/>
    </xf>
    <xf numFmtId="189" fontId="23" fillId="0" borderId="0" xfId="0" applyNumberFormat="1" applyFont="1" applyFill="1" applyBorder="1" applyProtection="1">
      <protection locked="0"/>
    </xf>
    <xf numFmtId="2" fontId="22" fillId="0" borderId="2" xfId="0" applyNumberFormat="1" applyFont="1" applyFill="1" applyBorder="1" applyAlignment="1" applyProtection="1">
      <alignment horizontal="left"/>
      <protection locked="0"/>
    </xf>
    <xf numFmtId="2" fontId="24" fillId="0" borderId="3" xfId="0" applyNumberFormat="1" applyFont="1" applyFill="1" applyBorder="1" applyAlignment="1" applyProtection="1">
      <alignment horizontal="center"/>
      <protection locked="0"/>
    </xf>
    <xf numFmtId="2" fontId="24" fillId="0" borderId="4" xfId="0" applyNumberFormat="1" applyFont="1" applyFill="1" applyBorder="1" applyAlignment="1" applyProtection="1">
      <alignment horizontal="center"/>
      <protection locked="0"/>
    </xf>
    <xf numFmtId="0" fontId="10" fillId="0" borderId="0" xfId="0" applyFont="1" applyFill="1" applyBorder="1" applyAlignment="1" applyProtection="1">
      <protection locked="0"/>
    </xf>
    <xf numFmtId="2" fontId="0" fillId="0" borderId="0" xfId="0" applyNumberFormat="1" applyFill="1" applyBorder="1" applyProtection="1">
      <protection locked="0"/>
    </xf>
    <xf numFmtId="2" fontId="22" fillId="0" borderId="5" xfId="0" applyNumberFormat="1" applyFont="1" applyFill="1" applyBorder="1" applyAlignment="1" applyProtection="1">
      <alignment horizontal="left"/>
      <protection locked="0"/>
    </xf>
    <xf numFmtId="2" fontId="22" fillId="0" borderId="6" xfId="0" applyNumberFormat="1" applyFont="1" applyFill="1" applyBorder="1" applyAlignment="1" applyProtection="1">
      <alignment horizontal="left"/>
      <protection locked="0"/>
    </xf>
    <xf numFmtId="2" fontId="22" fillId="0" borderId="6" xfId="0" applyNumberFormat="1" applyFont="1" applyFill="1" applyBorder="1" applyAlignment="1" applyProtection="1">
      <alignment horizontal="center"/>
      <protection locked="0"/>
    </xf>
    <xf numFmtId="189" fontId="24" fillId="0" borderId="7" xfId="0" applyNumberFormat="1" applyFont="1" applyFill="1" applyBorder="1" applyAlignment="1" applyProtection="1">
      <alignment horizontal="center"/>
      <protection locked="0"/>
    </xf>
    <xf numFmtId="0" fontId="8" fillId="0" borderId="0" xfId="0" applyFont="1" applyFill="1" applyBorder="1" applyAlignment="1" applyProtection="1">
      <protection locked="0"/>
    </xf>
    <xf numFmtId="0" fontId="25" fillId="0" borderId="0" xfId="0" applyNumberFormat="1" applyFont="1" applyFill="1" applyBorder="1" applyAlignment="1" applyProtection="1">
      <alignment horizontal="center"/>
      <protection locked="0"/>
    </xf>
    <xf numFmtId="2" fontId="0" fillId="0" borderId="0" xfId="0" applyNumberFormat="1" applyFill="1" applyBorder="1" applyAlignment="1" applyProtection="1">
      <alignment horizontal="center"/>
      <protection locked="0"/>
    </xf>
    <xf numFmtId="0" fontId="21" fillId="0" borderId="0" xfId="0" applyNumberFormat="1" applyFont="1" applyFill="1" applyBorder="1" applyAlignment="1" applyProtection="1">
      <alignment horizontal="center"/>
      <protection locked="0"/>
    </xf>
    <xf numFmtId="189" fontId="0" fillId="0" borderId="0" xfId="0" applyNumberFormat="1" applyFill="1" applyBorder="1" applyAlignment="1" applyProtection="1">
      <alignment horizontal="center"/>
      <protection locked="0"/>
    </xf>
    <xf numFmtId="189" fontId="21" fillId="0" borderId="0" xfId="0" applyNumberFormat="1" applyFont="1" applyFill="1" applyBorder="1" applyAlignment="1" applyProtection="1">
      <alignment horizontal="center"/>
      <protection locked="0"/>
    </xf>
    <xf numFmtId="189" fontId="0" fillId="0" borderId="0" xfId="0" applyNumberFormat="1" applyFill="1" applyBorder="1" applyProtection="1">
      <protection locked="0"/>
    </xf>
    <xf numFmtId="0" fontId="10" fillId="0" borderId="0" xfId="0" applyFont="1" applyFill="1" applyBorder="1" applyAlignment="1" applyProtection="1">
      <alignment horizontal="center"/>
      <protection locked="0"/>
    </xf>
    <xf numFmtId="2" fontId="0" fillId="0" borderId="8" xfId="0" applyNumberFormat="1" applyFill="1" applyBorder="1" applyProtection="1">
      <protection locked="0"/>
    </xf>
    <xf numFmtId="2" fontId="24" fillId="0" borderId="8" xfId="0" applyNumberFormat="1" applyFont="1" applyFill="1" applyBorder="1" applyAlignment="1" applyProtection="1">
      <alignment horizontal="center"/>
      <protection locked="0"/>
    </xf>
    <xf numFmtId="2" fontId="4" fillId="0" borderId="9" xfId="0" applyNumberFormat="1" applyFont="1" applyFill="1" applyBorder="1" applyAlignment="1" applyProtection="1">
      <alignment horizontal="left"/>
      <protection locked="0"/>
    </xf>
    <xf numFmtId="189" fontId="0" fillId="0" borderId="8" xfId="0" applyNumberFormat="1" applyFill="1" applyBorder="1" applyProtection="1">
      <protection locked="0"/>
    </xf>
    <xf numFmtId="2" fontId="0" fillId="0" borderId="9" xfId="0" applyNumberFormat="1" applyFill="1" applyBorder="1" applyProtection="1">
      <protection locked="0"/>
    </xf>
    <xf numFmtId="2" fontId="0" fillId="0" borderId="10" xfId="0" applyNumberFormat="1" applyFill="1" applyBorder="1" applyAlignment="1" applyProtection="1">
      <alignment horizontal="center"/>
      <protection locked="0"/>
    </xf>
    <xf numFmtId="164" fontId="1" fillId="0" borderId="11" xfId="0" applyNumberFormat="1" applyFont="1" applyFill="1" applyBorder="1" applyProtection="1">
      <protection locked="0"/>
    </xf>
    <xf numFmtId="10" fontId="0" fillId="0" borderId="10" xfId="0" applyNumberFormat="1" applyFill="1" applyBorder="1" applyAlignment="1" applyProtection="1">
      <alignment horizontal="center"/>
      <protection locked="0"/>
    </xf>
    <xf numFmtId="2" fontId="0" fillId="0" borderId="12" xfId="0" applyNumberFormat="1" applyFill="1" applyBorder="1" applyAlignment="1" applyProtection="1">
      <alignment horizontal="center"/>
      <protection locked="0"/>
    </xf>
    <xf numFmtId="4" fontId="1" fillId="0" borderId="11" xfId="0" applyNumberFormat="1" applyFont="1" applyFill="1" applyBorder="1" applyProtection="1">
      <protection locked="0"/>
    </xf>
    <xf numFmtId="14" fontId="1" fillId="0" borderId="11" xfId="0" applyNumberFormat="1" applyFont="1" applyFill="1" applyBorder="1" applyProtection="1">
      <protection locked="0"/>
    </xf>
    <xf numFmtId="10" fontId="1" fillId="0" borderId="11" xfId="0" applyNumberFormat="1" applyFont="1" applyFill="1" applyBorder="1" applyProtection="1">
      <protection locked="0"/>
    </xf>
    <xf numFmtId="2" fontId="1" fillId="0" borderId="11" xfId="0" applyNumberFormat="1" applyFont="1" applyFill="1" applyBorder="1" applyAlignment="1" applyProtection="1">
      <alignment horizontal="right"/>
      <protection locked="0"/>
    </xf>
    <xf numFmtId="4" fontId="1" fillId="0" borderId="11" xfId="0" applyNumberFormat="1" applyFont="1" applyFill="1" applyBorder="1" applyAlignment="1" applyProtection="1">
      <alignment horizontal="right"/>
      <protection locked="0"/>
    </xf>
    <xf numFmtId="10" fontId="0" fillId="0" borderId="13" xfId="0" applyNumberFormat="1" applyFill="1" applyBorder="1" applyAlignment="1" applyProtection="1">
      <alignment horizontal="center"/>
      <protection locked="0"/>
    </xf>
    <xf numFmtId="10" fontId="0" fillId="0" borderId="14" xfId="0" applyNumberFormat="1" applyFill="1" applyBorder="1" applyAlignment="1" applyProtection="1">
      <alignment horizontal="center"/>
      <protection locked="0"/>
    </xf>
    <xf numFmtId="2" fontId="0" fillId="0" borderId="0" xfId="0" applyNumberFormat="1" applyFill="1" applyBorder="1" applyProtection="1"/>
    <xf numFmtId="189" fontId="0" fillId="0" borderId="0" xfId="0" applyNumberFormat="1" applyFill="1" applyBorder="1" applyProtection="1"/>
    <xf numFmtId="2" fontId="6" fillId="0" borderId="0" xfId="0" applyNumberFormat="1" applyFont="1" applyFill="1" applyBorder="1" applyAlignment="1" applyProtection="1">
      <alignment horizontal="center"/>
    </xf>
    <xf numFmtId="164" fontId="0" fillId="0" borderId="0" xfId="0" applyNumberFormat="1" applyFill="1" applyBorder="1" applyProtection="1"/>
    <xf numFmtId="0" fontId="9" fillId="0" borderId="0" xfId="0" applyFont="1" applyFill="1" applyBorder="1" applyAlignment="1" applyProtection="1">
      <alignment horizontal="left"/>
    </xf>
    <xf numFmtId="0" fontId="1" fillId="0" borderId="0" xfId="0" applyFont="1" applyFill="1" applyBorder="1" applyAlignment="1" applyProtection="1">
      <alignment horizontal="left"/>
    </xf>
    <xf numFmtId="2" fontId="0" fillId="0" borderId="10" xfId="0" applyNumberFormat="1" applyFill="1" applyBorder="1" applyProtection="1"/>
    <xf numFmtId="2" fontId="0" fillId="0" borderId="10" xfId="0" applyNumberFormat="1" applyFill="1" applyBorder="1" applyAlignment="1" applyProtection="1">
      <alignment horizontal="center"/>
    </xf>
    <xf numFmtId="0" fontId="0" fillId="0" borderId="15" xfId="0" applyFill="1" applyBorder="1" applyAlignment="1" applyProtection="1">
      <alignment horizontal="center"/>
    </xf>
    <xf numFmtId="164" fontId="8" fillId="0" borderId="16" xfId="0" applyNumberFormat="1" applyFont="1" applyFill="1" applyBorder="1" applyAlignment="1" applyProtection="1">
      <alignment horizontal="right"/>
    </xf>
    <xf numFmtId="2" fontId="0" fillId="0" borderId="17" xfId="0" applyNumberFormat="1" applyFill="1" applyBorder="1" applyProtection="1"/>
    <xf numFmtId="164" fontId="8" fillId="0" borderId="18" xfId="0" applyNumberFormat="1" applyFont="1" applyFill="1" applyBorder="1" applyAlignment="1" applyProtection="1">
      <alignment horizontal="right"/>
    </xf>
    <xf numFmtId="2" fontId="21" fillId="0" borderId="0" xfId="0" applyNumberFormat="1" applyFont="1" applyFill="1" applyBorder="1" applyProtection="1"/>
    <xf numFmtId="2" fontId="0" fillId="0" borderId="19" xfId="0" applyNumberFormat="1" applyFill="1" applyBorder="1" applyAlignment="1" applyProtection="1">
      <alignment horizontal="center"/>
    </xf>
    <xf numFmtId="164" fontId="8" fillId="0" borderId="20" xfId="0" applyNumberFormat="1" applyFont="1" applyFill="1" applyBorder="1" applyAlignment="1" applyProtection="1">
      <alignment horizontal="right"/>
    </xf>
    <xf numFmtId="2" fontId="21" fillId="0" borderId="21" xfId="0" applyNumberFormat="1" applyFont="1" applyFill="1" applyBorder="1" applyProtection="1"/>
    <xf numFmtId="2" fontId="7" fillId="0" borderId="22" xfId="0" applyNumberFormat="1" applyFont="1" applyFill="1" applyBorder="1" applyProtection="1"/>
    <xf numFmtId="4" fontId="7" fillId="0" borderId="22" xfId="0" applyNumberFormat="1" applyFont="1" applyFill="1" applyBorder="1" applyProtection="1"/>
    <xf numFmtId="164" fontId="7" fillId="0" borderId="22" xfId="0" applyNumberFormat="1" applyFont="1" applyFill="1" applyBorder="1" applyProtection="1"/>
    <xf numFmtId="189" fontId="7" fillId="0" borderId="22" xfId="0" applyNumberFormat="1" applyFont="1" applyFill="1" applyBorder="1" applyProtection="1"/>
    <xf numFmtId="189" fontId="7" fillId="0" borderId="22" xfId="0" applyNumberFormat="1" applyFont="1" applyFill="1" applyBorder="1" applyAlignment="1" applyProtection="1">
      <alignment horizontal="center"/>
    </xf>
    <xf numFmtId="164" fontId="5" fillId="2" borderId="5" xfId="0" applyNumberFormat="1" applyFont="1" applyFill="1" applyBorder="1" applyProtection="1"/>
    <xf numFmtId="2" fontId="8" fillId="0" borderId="0" xfId="0" applyNumberFormat="1" applyFont="1" applyFill="1" applyBorder="1" applyProtection="1"/>
    <xf numFmtId="2" fontId="7" fillId="0" borderId="0" xfId="0" applyNumberFormat="1" applyFont="1" applyFill="1" applyBorder="1" applyProtection="1"/>
    <xf numFmtId="4" fontId="7" fillId="0" borderId="0" xfId="0" applyNumberFormat="1" applyFont="1" applyFill="1" applyBorder="1" applyProtection="1"/>
    <xf numFmtId="189" fontId="7" fillId="0" borderId="0" xfId="0" applyNumberFormat="1" applyFont="1" applyFill="1" applyBorder="1" applyProtection="1"/>
    <xf numFmtId="164" fontId="8" fillId="0" borderId="3" xfId="0" applyNumberFormat="1" applyFont="1" applyFill="1" applyBorder="1" applyProtection="1"/>
    <xf numFmtId="2" fontId="1" fillId="0" borderId="0" xfId="0" applyNumberFormat="1" applyFont="1" applyFill="1" applyBorder="1" applyProtection="1"/>
    <xf numFmtId="164" fontId="8" fillId="0" borderId="22" xfId="0" applyNumberFormat="1" applyFont="1" applyFill="1" applyBorder="1" applyProtection="1"/>
    <xf numFmtId="2" fontId="7" fillId="0" borderId="23" xfId="0" applyNumberFormat="1" applyFont="1" applyFill="1" applyBorder="1" applyProtection="1"/>
    <xf numFmtId="2" fontId="6" fillId="0" borderId="24" xfId="0" applyNumberFormat="1" applyFont="1" applyFill="1" applyBorder="1" applyAlignment="1" applyProtection="1">
      <alignment horizontal="center"/>
    </xf>
    <xf numFmtId="2" fontId="6" fillId="0" borderId="25" xfId="0" applyNumberFormat="1" applyFont="1" applyFill="1" applyBorder="1" applyAlignment="1" applyProtection="1">
      <alignment horizontal="center"/>
    </xf>
    <xf numFmtId="2" fontId="6" fillId="0" borderId="15" xfId="0" applyNumberFormat="1" applyFont="1" applyFill="1" applyBorder="1" applyAlignment="1" applyProtection="1">
      <alignment horizontal="center" vertical="justify"/>
    </xf>
    <xf numFmtId="164" fontId="11" fillId="0" borderId="26" xfId="0" applyNumberFormat="1" applyFont="1" applyFill="1" applyBorder="1" applyProtection="1"/>
    <xf numFmtId="164" fontId="1" fillId="0" borderId="27" xfId="0" applyNumberFormat="1" applyFont="1" applyFill="1" applyBorder="1" applyProtection="1"/>
    <xf numFmtId="2" fontId="8" fillId="0" borderId="22" xfId="0" applyNumberFormat="1" applyFont="1" applyFill="1" applyBorder="1" applyProtection="1"/>
    <xf numFmtId="2" fontId="26" fillId="0" borderId="0" xfId="0" applyNumberFormat="1" applyFont="1" applyFill="1" applyBorder="1" applyAlignment="1" applyProtection="1"/>
    <xf numFmtId="4" fontId="8" fillId="0" borderId="0" xfId="0" applyNumberFormat="1" applyFont="1" applyFill="1" applyBorder="1" applyProtection="1"/>
    <xf numFmtId="0" fontId="0" fillId="0" borderId="0" xfId="0" applyAlignment="1" applyProtection="1"/>
    <xf numFmtId="0" fontId="27" fillId="0" borderId="0" xfId="0" applyFont="1" applyBorder="1" applyAlignment="1" applyProtection="1">
      <alignment horizontal="left" vertical="justify" textRotation="90"/>
    </xf>
    <xf numFmtId="10" fontId="7" fillId="0" borderId="0" xfId="0" applyNumberFormat="1" applyFont="1" applyFill="1" applyBorder="1" applyProtection="1"/>
    <xf numFmtId="189" fontId="8" fillId="0" borderId="0" xfId="0" applyNumberFormat="1" applyFont="1" applyFill="1" applyBorder="1" applyAlignment="1" applyProtection="1">
      <alignment horizontal="center"/>
    </xf>
    <xf numFmtId="189" fontId="8" fillId="0" borderId="28" xfId="0" applyNumberFormat="1" applyFont="1" applyFill="1" applyBorder="1" applyAlignment="1" applyProtection="1">
      <alignment horizontal="center"/>
    </xf>
    <xf numFmtId="164" fontId="10" fillId="2" borderId="29" xfId="0" applyNumberFormat="1" applyFont="1" applyFill="1" applyBorder="1" applyProtection="1"/>
    <xf numFmtId="0" fontId="0" fillId="0" borderId="0" xfId="0" applyBorder="1" applyAlignment="1" applyProtection="1">
      <alignment horizontal="justify" vertical="top"/>
    </xf>
    <xf numFmtId="164" fontId="4" fillId="0" borderId="0" xfId="0" applyNumberFormat="1" applyFont="1" applyFill="1" applyBorder="1" applyProtection="1"/>
    <xf numFmtId="0" fontId="7" fillId="0" borderId="30" xfId="0" applyFont="1" applyFill="1" applyBorder="1" applyAlignment="1" applyProtection="1">
      <alignment horizontal="center" vertical="justify"/>
    </xf>
    <xf numFmtId="0" fontId="7" fillId="0" borderId="31" xfId="0" applyFont="1" applyFill="1" applyBorder="1" applyAlignment="1" applyProtection="1">
      <alignment horizontal="center" vertical="justify"/>
    </xf>
    <xf numFmtId="3" fontId="8" fillId="0" borderId="3" xfId="0" applyNumberFormat="1" applyFont="1" applyFill="1" applyBorder="1" applyAlignment="1" applyProtection="1">
      <alignment horizontal="center"/>
    </xf>
    <xf numFmtId="0" fontId="7" fillId="0" borderId="3" xfId="0" applyFont="1" applyFill="1" applyBorder="1" applyAlignment="1" applyProtection="1">
      <alignment horizontal="center"/>
    </xf>
    <xf numFmtId="0" fontId="0" fillId="0" borderId="3" xfId="0" applyFill="1" applyBorder="1" applyAlignment="1" applyProtection="1">
      <alignment horizontal="center"/>
    </xf>
    <xf numFmtId="2" fontId="0" fillId="0" borderId="0" xfId="0" applyNumberFormat="1" applyFill="1" applyBorder="1" applyAlignment="1" applyProtection="1"/>
    <xf numFmtId="2" fontId="6" fillId="0" borderId="32" xfId="0" applyNumberFormat="1" applyFont="1" applyFill="1" applyBorder="1" applyAlignment="1" applyProtection="1">
      <alignment horizontal="right"/>
    </xf>
    <xf numFmtId="164" fontId="8" fillId="0" borderId="27" xfId="0" applyNumberFormat="1" applyFont="1" applyFill="1" applyBorder="1" applyAlignment="1" applyProtection="1">
      <alignment horizontal="right"/>
    </xf>
    <xf numFmtId="164" fontId="5" fillId="2" borderId="33" xfId="0" applyNumberFormat="1" applyFont="1" applyFill="1" applyBorder="1" applyProtection="1"/>
    <xf numFmtId="2" fontId="7" fillId="0" borderId="24" xfId="0" applyNumberFormat="1" applyFont="1" applyFill="1" applyBorder="1" applyProtection="1"/>
    <xf numFmtId="0" fontId="28" fillId="0" borderId="0" xfId="0" applyFont="1" applyBorder="1" applyAlignment="1" applyProtection="1">
      <alignment horizontal="justify" vertical="top"/>
    </xf>
    <xf numFmtId="2" fontId="8" fillId="0" borderId="34" xfId="0" applyNumberFormat="1" applyFont="1" applyFill="1" applyBorder="1" applyProtection="1"/>
    <xf numFmtId="4" fontId="8" fillId="0" borderId="3" xfId="0" applyNumberFormat="1" applyFont="1" applyFill="1" applyBorder="1" applyProtection="1"/>
    <xf numFmtId="189" fontId="8" fillId="0" borderId="0" xfId="0" applyNumberFormat="1" applyFont="1" applyFill="1" applyBorder="1" applyAlignment="1" applyProtection="1">
      <alignment horizontal="left"/>
    </xf>
    <xf numFmtId="164" fontId="10" fillId="2" borderId="35" xfId="0" applyNumberFormat="1" applyFont="1" applyFill="1" applyBorder="1" applyProtection="1"/>
    <xf numFmtId="2" fontId="22" fillId="0" borderId="12" xfId="0" applyNumberFormat="1" applyFont="1" applyFill="1" applyBorder="1" applyAlignment="1" applyProtection="1">
      <alignment horizontal="center"/>
      <protection locked="0"/>
    </xf>
    <xf numFmtId="2" fontId="7" fillId="0" borderId="25" xfId="0" applyNumberFormat="1" applyFont="1" applyFill="1" applyBorder="1" applyAlignment="1" applyProtection="1">
      <alignment horizontal="center"/>
    </xf>
    <xf numFmtId="164" fontId="1" fillId="0" borderId="26" xfId="0" applyNumberFormat="1" applyFont="1" applyFill="1" applyBorder="1" applyProtection="1"/>
    <xf numFmtId="2" fontId="7" fillId="0" borderId="24" xfId="0" applyNumberFormat="1" applyFont="1" applyFill="1" applyBorder="1" applyAlignment="1" applyProtection="1">
      <alignment horizontal="center"/>
    </xf>
    <xf numFmtId="2" fontId="24" fillId="0" borderId="36" xfId="0" applyNumberFormat="1" applyFont="1" applyFill="1" applyBorder="1" applyAlignment="1" applyProtection="1">
      <alignment horizontal="center"/>
      <protection locked="0"/>
    </xf>
    <xf numFmtId="2" fontId="22" fillId="0" borderId="29" xfId="0" applyNumberFormat="1" applyFont="1" applyFill="1" applyBorder="1" applyAlignment="1" applyProtection="1">
      <alignment horizontal="left"/>
      <protection locked="0"/>
    </xf>
    <xf numFmtId="0" fontId="0" fillId="0" borderId="0" xfId="0" applyFont="1" applyBorder="1" applyAlignment="1" applyProtection="1">
      <alignment horizontal="justify" vertical="top"/>
    </xf>
    <xf numFmtId="0" fontId="0" fillId="0" borderId="0" xfId="0" applyBorder="1" applyAlignment="1" applyProtection="1"/>
    <xf numFmtId="0" fontId="27" fillId="0" borderId="0" xfId="0" applyFont="1" applyBorder="1" applyAlignment="1" applyProtection="1">
      <alignment horizontal="justify" vertical="top"/>
    </xf>
    <xf numFmtId="2" fontId="1" fillId="0" borderId="37" xfId="0" applyNumberFormat="1" applyFont="1" applyFill="1" applyBorder="1" applyProtection="1"/>
    <xf numFmtId="2" fontId="7" fillId="0" borderId="11" xfId="0" applyNumberFormat="1" applyFont="1" applyFill="1" applyBorder="1" applyAlignment="1" applyProtection="1">
      <alignment horizontal="right"/>
    </xf>
    <xf numFmtId="2" fontId="6" fillId="0" borderId="11" xfId="0" applyNumberFormat="1" applyFont="1" applyFill="1" applyBorder="1" applyAlignment="1" applyProtection="1">
      <alignment horizontal="right"/>
    </xf>
    <xf numFmtId="2" fontId="0" fillId="0" borderId="38" xfId="0" applyNumberFormat="1" applyFill="1" applyBorder="1" applyAlignment="1" applyProtection="1">
      <alignment horizontal="right"/>
    </xf>
    <xf numFmtId="2" fontId="0" fillId="0" borderId="39" xfId="0" applyNumberFormat="1" applyFill="1" applyBorder="1" applyAlignment="1" applyProtection="1">
      <alignment horizontal="right"/>
    </xf>
    <xf numFmtId="2" fontId="1" fillId="0" borderId="11" xfId="0" applyNumberFormat="1" applyFont="1" applyFill="1" applyBorder="1" applyProtection="1"/>
    <xf numFmtId="2" fontId="22" fillId="0" borderId="40" xfId="0" applyNumberFormat="1" applyFont="1" applyFill="1" applyBorder="1" applyAlignment="1" applyProtection="1">
      <alignment horizontal="left"/>
      <protection locked="0"/>
    </xf>
    <xf numFmtId="189" fontId="0" fillId="0" borderId="17" xfId="0" applyNumberFormat="1" applyFill="1" applyBorder="1" applyProtection="1">
      <protection locked="0"/>
    </xf>
    <xf numFmtId="2" fontId="24" fillId="0" borderId="17" xfId="0" applyNumberFormat="1" applyFont="1" applyFill="1" applyBorder="1" applyAlignment="1" applyProtection="1">
      <alignment horizontal="center"/>
      <protection locked="0"/>
    </xf>
    <xf numFmtId="2" fontId="0" fillId="0" borderId="41" xfId="0" applyNumberFormat="1" applyFill="1" applyBorder="1" applyProtection="1">
      <protection locked="0"/>
    </xf>
    <xf numFmtId="2" fontId="6" fillId="0" borderId="0" xfId="0" applyNumberFormat="1" applyFont="1" applyFill="1" applyBorder="1" applyAlignment="1" applyProtection="1">
      <alignment horizontal="center"/>
      <protection locked="0"/>
    </xf>
    <xf numFmtId="164" fontId="0" fillId="0" borderId="0" xfId="0" applyNumberFormat="1" applyFill="1" applyBorder="1" applyProtection="1">
      <protection locked="0"/>
    </xf>
    <xf numFmtId="189" fontId="7" fillId="0" borderId="42" xfId="0" applyNumberFormat="1" applyFont="1" applyFill="1" applyBorder="1" applyAlignment="1" applyProtection="1">
      <alignment horizontal="right"/>
      <protection locked="0"/>
    </xf>
    <xf numFmtId="189" fontId="7" fillId="0" borderId="43" xfId="0" applyNumberFormat="1" applyFont="1" applyFill="1" applyBorder="1" applyAlignment="1" applyProtection="1">
      <alignment horizontal="right"/>
      <protection locked="0"/>
    </xf>
    <xf numFmtId="164" fontId="1" fillId="0" borderId="11" xfId="0" applyNumberFormat="1" applyFont="1" applyFill="1" applyBorder="1" applyAlignment="1" applyProtection="1">
      <alignment horizontal="right"/>
      <protection locked="0"/>
    </xf>
    <xf numFmtId="189" fontId="7" fillId="0" borderId="44" xfId="0" applyNumberFormat="1" applyFont="1" applyFill="1" applyBorder="1" applyAlignment="1" applyProtection="1">
      <alignment horizontal="right"/>
      <protection locked="0"/>
    </xf>
    <xf numFmtId="189" fontId="7" fillId="0" borderId="45" xfId="0" applyNumberFormat="1" applyFont="1" applyFill="1" applyBorder="1" applyAlignment="1" applyProtection="1">
      <alignment horizontal="right"/>
      <protection locked="0"/>
    </xf>
    <xf numFmtId="2" fontId="24" fillId="0" borderId="36" xfId="0" applyNumberFormat="1" applyFont="1" applyFill="1" applyBorder="1" applyAlignment="1" applyProtection="1">
      <alignment horizontal="center"/>
      <protection locked="0"/>
    </xf>
    <xf numFmtId="2" fontId="22" fillId="0" borderId="29" xfId="0" applyNumberFormat="1" applyFont="1" applyFill="1" applyBorder="1" applyAlignment="1" applyProtection="1">
      <alignment horizontal="left"/>
      <protection locked="0"/>
    </xf>
    <xf numFmtId="0" fontId="28" fillId="0" borderId="0" xfId="0" applyFont="1" applyBorder="1" applyAlignment="1" applyProtection="1">
      <alignment horizontal="justify" vertical="top"/>
      <protection locked="0"/>
    </xf>
    <xf numFmtId="0" fontId="0" fillId="0" borderId="0" xfId="0" applyBorder="1" applyAlignment="1" applyProtection="1"/>
    <xf numFmtId="0" fontId="0" fillId="0" borderId="0" xfId="0" applyBorder="1" applyAlignment="1" applyProtection="1">
      <alignment horizontal="left" vertical="justify" textRotation="90"/>
    </xf>
    <xf numFmtId="164" fontId="7" fillId="0" borderId="0" xfId="0" applyNumberFormat="1" applyFont="1" applyFill="1" applyBorder="1" applyProtection="1"/>
    <xf numFmtId="189" fontId="7" fillId="0" borderId="0" xfId="0" applyNumberFormat="1" applyFont="1" applyFill="1" applyBorder="1" applyAlignment="1" applyProtection="1">
      <alignment horizontal="center"/>
    </xf>
    <xf numFmtId="0" fontId="29" fillId="0" borderId="0" xfId="0" applyFont="1" applyFill="1" applyBorder="1" applyAlignment="1" applyProtection="1"/>
    <xf numFmtId="2" fontId="23" fillId="0" borderId="0" xfId="0" applyNumberFormat="1" applyFont="1" applyFill="1" applyBorder="1" applyAlignment="1" applyProtection="1">
      <alignment horizontal="center"/>
    </xf>
    <xf numFmtId="164" fontId="5" fillId="0" borderId="46" xfId="0" applyNumberFormat="1" applyFont="1" applyFill="1" applyBorder="1" applyProtection="1"/>
    <xf numFmtId="164" fontId="8" fillId="0" borderId="0" xfId="0" applyNumberFormat="1" applyFont="1" applyFill="1" applyBorder="1" applyProtection="1"/>
    <xf numFmtId="164" fontId="4" fillId="2" borderId="14" xfId="0" applyNumberFormat="1" applyFont="1" applyFill="1" applyBorder="1" applyProtection="1"/>
    <xf numFmtId="0" fontId="13" fillId="0" borderId="47" xfId="0" applyFont="1" applyFill="1" applyBorder="1" applyAlignment="1" applyProtection="1">
      <alignment horizontal="center" vertical="top" wrapText="1"/>
    </xf>
    <xf numFmtId="0" fontId="13" fillId="0" borderId="19" xfId="0" applyFont="1" applyFill="1" applyBorder="1" applyAlignment="1" applyProtection="1">
      <alignment horizontal="center" vertical="top" wrapText="1"/>
    </xf>
    <xf numFmtId="0" fontId="13" fillId="0" borderId="19" xfId="0" applyFont="1" applyFill="1" applyBorder="1" applyAlignment="1" applyProtection="1">
      <alignment horizontal="center" vertical="top"/>
    </xf>
    <xf numFmtId="0" fontId="27" fillId="0" borderId="48" xfId="0" applyFont="1" applyFill="1" applyBorder="1" applyAlignment="1" applyProtection="1">
      <alignment horizontal="center"/>
    </xf>
    <xf numFmtId="0" fontId="0" fillId="0" borderId="49" xfId="0" applyNumberFormat="1" applyFill="1" applyBorder="1" applyProtection="1"/>
    <xf numFmtId="2" fontId="13" fillId="0" borderId="11" xfId="0" applyNumberFormat="1" applyFont="1" applyFill="1" applyBorder="1" applyAlignment="1" applyProtection="1">
      <alignment horizontal="center"/>
    </xf>
    <xf numFmtId="164" fontId="13" fillId="0" borderId="11" xfId="0" applyNumberFormat="1" applyFont="1" applyFill="1" applyBorder="1" applyAlignment="1" applyProtection="1">
      <alignment horizontal="right"/>
      <protection locked="0"/>
    </xf>
    <xf numFmtId="0" fontId="13" fillId="0" borderId="11" xfId="0" applyNumberFormat="1" applyFont="1" applyFill="1" applyBorder="1" applyAlignment="1" applyProtection="1">
      <alignment horizontal="center"/>
    </xf>
    <xf numFmtId="164" fontId="8" fillId="0" borderId="50" xfId="0" applyNumberFormat="1" applyFont="1" applyFill="1" applyBorder="1" applyAlignment="1" applyProtection="1">
      <alignment horizontal="right"/>
    </xf>
    <xf numFmtId="2" fontId="15" fillId="0" borderId="11" xfId="0" applyNumberFormat="1" applyFont="1" applyFill="1" applyBorder="1" applyAlignment="1" applyProtection="1">
      <alignment horizontal="right"/>
      <protection locked="0"/>
    </xf>
    <xf numFmtId="2" fontId="0" fillId="0" borderId="11" xfId="0" applyNumberFormat="1" applyFill="1" applyBorder="1"/>
    <xf numFmtId="189" fontId="0" fillId="0" borderId="11" xfId="0" applyNumberFormat="1" applyFill="1" applyBorder="1"/>
    <xf numFmtId="164" fontId="8" fillId="0" borderId="51" xfId="0" applyNumberFormat="1" applyFont="1" applyFill="1" applyBorder="1" applyAlignment="1" applyProtection="1">
      <alignment horizontal="right"/>
    </xf>
    <xf numFmtId="2" fontId="0" fillId="0" borderId="52" xfId="0" applyNumberFormat="1" applyFill="1" applyBorder="1"/>
    <xf numFmtId="2" fontId="0" fillId="0" borderId="53" xfId="0" applyNumberFormat="1" applyFill="1" applyBorder="1"/>
    <xf numFmtId="189" fontId="0" fillId="0" borderId="53" xfId="0" applyNumberFormat="1" applyFill="1" applyBorder="1"/>
    <xf numFmtId="164" fontId="13" fillId="0" borderId="53" xfId="0" applyNumberFormat="1" applyFont="1" applyFill="1" applyBorder="1" applyAlignment="1" applyProtection="1">
      <alignment horizontal="right"/>
      <protection locked="0"/>
    </xf>
    <xf numFmtId="164" fontId="8" fillId="2" borderId="14" xfId="0" applyNumberFormat="1" applyFont="1" applyFill="1" applyBorder="1" applyAlignment="1" applyProtection="1">
      <alignment horizontal="right"/>
    </xf>
    <xf numFmtId="0" fontId="16" fillId="0" borderId="0" xfId="0" applyFont="1"/>
    <xf numFmtId="2" fontId="21" fillId="0" borderId="0" xfId="0" applyNumberFormat="1" applyFont="1" applyFill="1" applyBorder="1" applyAlignment="1">
      <alignment horizontal="center"/>
    </xf>
    <xf numFmtId="2" fontId="0" fillId="0" borderId="0" xfId="0" applyNumberFormat="1" applyFill="1" applyBorder="1" applyAlignment="1">
      <alignment horizontal="center"/>
    </xf>
    <xf numFmtId="0" fontId="14" fillId="0" borderId="14" xfId="0" applyFont="1" applyBorder="1" applyAlignment="1">
      <alignment horizontal="center" vertical="center" wrapText="1"/>
    </xf>
    <xf numFmtId="0" fontId="17" fillId="0" borderId="0" xfId="0" applyFont="1" applyBorder="1" applyAlignment="1" applyProtection="1">
      <alignment horizontal="center"/>
    </xf>
    <xf numFmtId="0" fontId="18" fillId="3" borderId="54" xfId="0" applyFont="1" applyFill="1" applyBorder="1" applyAlignment="1" applyProtection="1">
      <alignment horizontal="left" vertical="center" wrapText="1"/>
    </xf>
    <xf numFmtId="190" fontId="19" fillId="3" borderId="55" xfId="0" applyNumberFormat="1" applyFont="1" applyFill="1" applyBorder="1" applyAlignment="1" applyProtection="1">
      <alignment horizontal="center" vertical="center" wrapText="1"/>
    </xf>
    <xf numFmtId="0" fontId="18" fillId="4" borderId="56" xfId="0" applyFont="1" applyFill="1" applyBorder="1" applyAlignment="1" applyProtection="1">
      <alignment horizontal="left" vertical="center" wrapText="1"/>
    </xf>
    <xf numFmtId="0" fontId="19" fillId="4" borderId="56" xfId="0" applyNumberFormat="1" applyFont="1" applyFill="1" applyBorder="1" applyAlignment="1" applyProtection="1">
      <alignment horizontal="center" vertical="center" wrapText="1"/>
    </xf>
    <xf numFmtId="0" fontId="19" fillId="5" borderId="56" xfId="0" applyNumberFormat="1" applyFont="1" applyFill="1" applyBorder="1" applyAlignment="1" applyProtection="1">
      <alignment horizontal="center" vertical="center" wrapText="1"/>
    </xf>
    <xf numFmtId="0" fontId="18" fillId="6" borderId="56" xfId="0" applyFont="1" applyFill="1" applyBorder="1" applyAlignment="1" applyProtection="1">
      <alignment horizontal="left" vertical="center" wrapText="1"/>
    </xf>
    <xf numFmtId="190" fontId="19" fillId="6" borderId="55" xfId="0" applyNumberFormat="1" applyFont="1" applyFill="1" applyBorder="1" applyAlignment="1" applyProtection="1">
      <alignment horizontal="center" vertical="center" wrapText="1"/>
    </xf>
    <xf numFmtId="0" fontId="16" fillId="7" borderId="57" xfId="0" applyFont="1" applyFill="1" applyBorder="1" applyAlignment="1">
      <alignment vertical="center" wrapText="1"/>
    </xf>
    <xf numFmtId="0" fontId="16" fillId="0" borderId="0" xfId="0" applyFont="1" applyBorder="1" applyAlignment="1">
      <alignment vertical="center" wrapText="1"/>
    </xf>
    <xf numFmtId="0" fontId="19" fillId="0" borderId="58" xfId="0" applyFont="1" applyBorder="1" applyAlignment="1" applyProtection="1">
      <alignment horizontal="center" vertical="center" wrapText="1"/>
    </xf>
    <xf numFmtId="190" fontId="19" fillId="0" borderId="59" xfId="0" applyNumberFormat="1" applyFont="1" applyBorder="1" applyAlignment="1" applyProtection="1">
      <alignment horizontal="center" vertical="center" wrapText="1"/>
    </xf>
    <xf numFmtId="10" fontId="13" fillId="0" borderId="0" xfId="0" applyNumberFormat="1" applyFont="1" applyFill="1" applyBorder="1" applyAlignment="1" applyProtection="1">
      <alignment horizontal="center"/>
      <protection locked="0"/>
    </xf>
    <xf numFmtId="2" fontId="15" fillId="0" borderId="0" xfId="0" applyNumberFormat="1" applyFont="1" applyFill="1" applyBorder="1" applyAlignment="1" applyProtection="1">
      <alignment horizontal="right"/>
      <protection locked="0"/>
    </xf>
    <xf numFmtId="164" fontId="13" fillId="0" borderId="0" xfId="0" applyNumberFormat="1" applyFont="1" applyFill="1" applyBorder="1" applyAlignment="1" applyProtection="1">
      <alignment horizontal="right"/>
      <protection locked="0"/>
    </xf>
    <xf numFmtId="164" fontId="13" fillId="0" borderId="0" xfId="0" applyNumberFormat="1" applyFont="1" applyFill="1" applyBorder="1" applyAlignment="1" applyProtection="1">
      <alignment horizontal="right"/>
    </xf>
    <xf numFmtId="0" fontId="14" fillId="0" borderId="47" xfId="0" applyFont="1" applyBorder="1" applyAlignment="1">
      <alignment horizontal="center"/>
    </xf>
    <xf numFmtId="0" fontId="14" fillId="0" borderId="19" xfId="0" applyFont="1" applyBorder="1" applyAlignment="1">
      <alignment vertical="center" wrapText="1"/>
    </xf>
    <xf numFmtId="0" fontId="14" fillId="0" borderId="60" xfId="0" applyFont="1" applyBorder="1" applyAlignment="1">
      <alignment vertical="center" wrapText="1"/>
    </xf>
    <xf numFmtId="164" fontId="13" fillId="0" borderId="0" xfId="0" applyNumberFormat="1" applyFont="1" applyFill="1" applyBorder="1" applyProtection="1"/>
    <xf numFmtId="164" fontId="10" fillId="0" borderId="0" xfId="0" applyNumberFormat="1" applyFont="1" applyFill="1" applyBorder="1" applyProtection="1"/>
    <xf numFmtId="0" fontId="16" fillId="0" borderId="61" xfId="0" applyFont="1" applyBorder="1" applyAlignment="1">
      <alignment horizontal="center"/>
    </xf>
    <xf numFmtId="0" fontId="16" fillId="0" borderId="0" xfId="0" applyFont="1" applyBorder="1"/>
    <xf numFmtId="0" fontId="16" fillId="0" borderId="62" xfId="0" applyFont="1" applyBorder="1"/>
    <xf numFmtId="0" fontId="16" fillId="0" borderId="52" xfId="0" applyFont="1" applyBorder="1" applyAlignment="1">
      <alignment horizontal="center"/>
    </xf>
    <xf numFmtId="0" fontId="16" fillId="0" borderId="53" xfId="0" applyFont="1" applyBorder="1"/>
    <xf numFmtId="0" fontId="16" fillId="0" borderId="63" xfId="0" applyFont="1" applyBorder="1"/>
    <xf numFmtId="0" fontId="14" fillId="0" borderId="0" xfId="0" applyFont="1" applyBorder="1" applyAlignment="1">
      <alignment horizontal="center" vertical="center"/>
    </xf>
    <xf numFmtId="0" fontId="16" fillId="0" borderId="0" xfId="0" applyFont="1" applyBorder="1" applyAlignment="1">
      <alignment horizontal="center" wrapText="1"/>
    </xf>
    <xf numFmtId="190" fontId="19" fillId="0" borderId="0" xfId="0" applyNumberFormat="1" applyFont="1" applyBorder="1" applyAlignment="1" applyProtection="1">
      <alignment horizontal="center" vertical="center" wrapText="1"/>
    </xf>
    <xf numFmtId="0" fontId="14" fillId="0" borderId="0" xfId="0" applyFont="1" applyBorder="1" applyAlignment="1">
      <alignment wrapText="1"/>
    </xf>
    <xf numFmtId="10" fontId="0" fillId="0" borderId="10" xfId="0" applyNumberFormat="1" applyFill="1" applyBorder="1" applyAlignment="1" applyProtection="1">
      <alignment horizontal="center"/>
    </xf>
    <xf numFmtId="2" fontId="0" fillId="0" borderId="64" xfId="0" applyNumberFormat="1" applyFill="1" applyBorder="1" applyProtection="1"/>
    <xf numFmtId="2" fontId="0" fillId="0" borderId="60" xfId="0" applyNumberFormat="1" applyFill="1" applyBorder="1" applyAlignment="1" applyProtection="1">
      <alignment horizontal="center"/>
    </xf>
    <xf numFmtId="0" fontId="0" fillId="0" borderId="10" xfId="0" applyNumberFormat="1" applyFill="1" applyBorder="1" applyAlignment="1" applyProtection="1">
      <alignment horizontal="center"/>
      <protection locked="0"/>
    </xf>
    <xf numFmtId="0" fontId="0" fillId="0" borderId="12" xfId="0" applyNumberFormat="1" applyFill="1" applyBorder="1" applyAlignment="1" applyProtection="1">
      <alignment horizontal="center"/>
      <protection locked="0"/>
    </xf>
    <xf numFmtId="2" fontId="28" fillId="0" borderId="0" xfId="0" applyNumberFormat="1" applyFont="1" applyFill="1" applyBorder="1" applyAlignment="1" applyProtection="1">
      <alignment horizontal="center" vertical="top"/>
      <protection locked="0"/>
    </xf>
    <xf numFmtId="2" fontId="26" fillId="2" borderId="66" xfId="0" applyNumberFormat="1" applyFont="1" applyFill="1" applyBorder="1" applyAlignment="1" applyProtection="1"/>
    <xf numFmtId="0" fontId="29" fillId="2" borderId="37" xfId="0" applyFont="1" applyFill="1" applyBorder="1" applyAlignment="1" applyProtection="1"/>
    <xf numFmtId="2" fontId="25" fillId="2" borderId="66" xfId="0" applyNumberFormat="1" applyFont="1" applyFill="1" applyBorder="1" applyAlignment="1" applyProtection="1">
      <alignment horizontal="center"/>
    </xf>
    <xf numFmtId="0" fontId="22" fillId="2" borderId="37" xfId="0" applyFont="1" applyFill="1" applyBorder="1" applyAlignment="1" applyProtection="1">
      <alignment horizontal="center"/>
    </xf>
    <xf numFmtId="2" fontId="0" fillId="0" borderId="0" xfId="0" applyNumberFormat="1" applyFill="1" applyBorder="1" applyAlignment="1" applyProtection="1">
      <alignment horizontal="left" vertical="justify"/>
      <protection locked="0"/>
    </xf>
    <xf numFmtId="0" fontId="0" fillId="0" borderId="0" xfId="0" applyBorder="1" applyAlignment="1" applyProtection="1">
      <alignment horizontal="left" vertical="justify"/>
      <protection locked="0"/>
    </xf>
    <xf numFmtId="2" fontId="10" fillId="0" borderId="29" xfId="0" applyNumberFormat="1" applyFont="1" applyFill="1" applyBorder="1" applyAlignment="1" applyProtection="1">
      <alignment horizontal="center"/>
    </xf>
    <xf numFmtId="0" fontId="0" fillId="0" borderId="9" xfId="0" applyBorder="1" applyAlignment="1" applyProtection="1">
      <alignment horizontal="center"/>
    </xf>
    <xf numFmtId="0" fontId="0" fillId="0" borderId="67" xfId="0" applyBorder="1" applyAlignment="1" applyProtection="1">
      <alignment horizontal="left" vertical="justify" textRotation="90"/>
    </xf>
    <xf numFmtId="0" fontId="0" fillId="0" borderId="68" xfId="0" applyBorder="1" applyAlignment="1" applyProtection="1">
      <alignment horizontal="left" vertical="justify" textRotation="90"/>
    </xf>
    <xf numFmtId="0" fontId="0" fillId="0" borderId="69" xfId="0" applyBorder="1" applyAlignment="1" applyProtection="1">
      <alignment horizontal="left" vertical="justify" textRotation="90"/>
    </xf>
    <xf numFmtId="2" fontId="28" fillId="0" borderId="10" xfId="0" applyNumberFormat="1" applyFont="1" applyFill="1" applyBorder="1" applyAlignment="1" applyProtection="1">
      <alignment horizontal="left" vertical="top" wrapText="1"/>
      <protection locked="0"/>
    </xf>
    <xf numFmtId="2" fontId="28" fillId="0" borderId="70" xfId="0" applyNumberFormat="1" applyFont="1" applyFill="1" applyBorder="1" applyAlignment="1" applyProtection="1">
      <alignment horizontal="left" vertical="top" wrapText="1"/>
      <protection locked="0"/>
    </xf>
    <xf numFmtId="2" fontId="28" fillId="0" borderId="48" xfId="0" applyNumberFormat="1" applyFont="1" applyFill="1" applyBorder="1" applyAlignment="1" applyProtection="1">
      <alignment horizontal="left" vertical="top" wrapText="1"/>
      <protection locked="0"/>
    </xf>
    <xf numFmtId="2" fontId="28" fillId="0" borderId="61" xfId="0" applyNumberFormat="1" applyFont="1" applyFill="1" applyBorder="1" applyAlignment="1" applyProtection="1">
      <alignment horizontal="left" vertical="top" wrapText="1"/>
      <protection locked="0"/>
    </xf>
    <xf numFmtId="2" fontId="28" fillId="0" borderId="0" xfId="0" applyNumberFormat="1" applyFont="1" applyFill="1" applyBorder="1" applyAlignment="1" applyProtection="1">
      <alignment horizontal="left" vertical="top" wrapText="1"/>
      <protection locked="0"/>
    </xf>
    <xf numFmtId="2" fontId="28" fillId="0" borderId="62" xfId="0" applyNumberFormat="1" applyFont="1" applyFill="1" applyBorder="1" applyAlignment="1" applyProtection="1">
      <alignment horizontal="left" vertical="top" wrapText="1"/>
      <protection locked="0"/>
    </xf>
    <xf numFmtId="2" fontId="28" fillId="0" borderId="52" xfId="0" applyNumberFormat="1" applyFont="1" applyFill="1" applyBorder="1" applyAlignment="1" applyProtection="1">
      <alignment horizontal="left" vertical="top" wrapText="1"/>
      <protection locked="0"/>
    </xf>
    <xf numFmtId="2" fontId="28" fillId="0" borderId="53" xfId="0" applyNumberFormat="1" applyFont="1" applyFill="1" applyBorder="1" applyAlignment="1" applyProtection="1">
      <alignment horizontal="left" vertical="top" wrapText="1"/>
      <protection locked="0"/>
    </xf>
    <xf numFmtId="2" fontId="28" fillId="0" borderId="63" xfId="0" applyNumberFormat="1" applyFont="1" applyFill="1" applyBorder="1" applyAlignment="1" applyProtection="1">
      <alignment horizontal="left" vertical="top" wrapText="1"/>
      <protection locked="0"/>
    </xf>
    <xf numFmtId="0" fontId="12" fillId="2" borderId="29" xfId="0" applyFont="1" applyFill="1" applyBorder="1" applyAlignment="1" applyProtection="1">
      <alignment horizontal="center"/>
    </xf>
    <xf numFmtId="0" fontId="30" fillId="2" borderId="8" xfId="0" applyFont="1" applyFill="1" applyBorder="1" applyAlignment="1" applyProtection="1"/>
    <xf numFmtId="0" fontId="30" fillId="2" borderId="9" xfId="0" applyFont="1" applyFill="1" applyBorder="1" applyAlignment="1" applyProtection="1"/>
    <xf numFmtId="0" fontId="30" fillId="0" borderId="29" xfId="0" applyFont="1" applyBorder="1" applyAlignment="1" applyProtection="1"/>
    <xf numFmtId="0" fontId="30" fillId="0" borderId="8" xfId="0" applyFont="1" applyBorder="1" applyAlignment="1" applyProtection="1"/>
    <xf numFmtId="0" fontId="30" fillId="0" borderId="9" xfId="0" applyFont="1" applyBorder="1" applyAlignment="1" applyProtection="1"/>
    <xf numFmtId="2" fontId="31" fillId="0" borderId="0" xfId="0" applyNumberFormat="1" applyFont="1" applyFill="1" applyBorder="1" applyAlignment="1" applyProtection="1">
      <alignment horizontal="center"/>
    </xf>
    <xf numFmtId="0" fontId="31" fillId="0" borderId="0" xfId="0" applyFont="1" applyAlignment="1" applyProtection="1">
      <alignment horizontal="center"/>
    </xf>
    <xf numFmtId="0" fontId="31" fillId="0" borderId="0" xfId="0" applyFont="1" applyAlignment="1" applyProtection="1"/>
    <xf numFmtId="2" fontId="24" fillId="0" borderId="36" xfId="0" applyNumberFormat="1" applyFont="1" applyFill="1" applyBorder="1" applyAlignment="1" applyProtection="1">
      <alignment horizontal="center"/>
      <protection locked="0"/>
    </xf>
    <xf numFmtId="0" fontId="0" fillId="0" borderId="65" xfId="0" applyBorder="1" applyAlignment="1" applyProtection="1">
      <alignment horizontal="center"/>
      <protection locked="0"/>
    </xf>
    <xf numFmtId="2" fontId="22" fillId="0" borderId="29" xfId="0" applyNumberFormat="1" applyFont="1" applyFill="1" applyBorder="1" applyAlignment="1" applyProtection="1">
      <alignment horizontal="left"/>
      <protection locked="0"/>
    </xf>
    <xf numFmtId="0" fontId="0" fillId="0" borderId="8" xfId="0" applyBorder="1" applyAlignment="1" applyProtection="1">
      <protection locked="0"/>
    </xf>
    <xf numFmtId="0" fontId="0" fillId="0" borderId="9" xfId="0" applyBorder="1" applyAlignment="1" applyProtection="1">
      <protection locked="0"/>
    </xf>
    <xf numFmtId="2" fontId="22" fillId="0" borderId="0" xfId="0" applyNumberFormat="1" applyFont="1" applyFill="1" applyBorder="1" applyAlignment="1" applyProtection="1">
      <alignment horizontal="left"/>
      <protection locked="0"/>
    </xf>
    <xf numFmtId="0" fontId="22" fillId="0" borderId="0" xfId="0" applyFont="1" applyBorder="1" applyAlignment="1" applyProtection="1">
      <alignment horizontal="left"/>
      <protection locked="0"/>
    </xf>
    <xf numFmtId="0" fontId="12" fillId="0" borderId="3" xfId="0" applyFont="1" applyFill="1" applyBorder="1" applyAlignment="1" applyProtection="1">
      <alignment horizontal="center"/>
    </xf>
    <xf numFmtId="2" fontId="0" fillId="0" borderId="73" xfId="0" applyNumberFormat="1" applyFill="1" applyBorder="1" applyAlignment="1" applyProtection="1">
      <alignment horizontal="left" vertical="center"/>
    </xf>
    <xf numFmtId="0" fontId="0" fillId="0" borderId="63" xfId="0" applyBorder="1" applyAlignment="1" applyProtection="1">
      <alignment horizontal="left" vertical="center"/>
    </xf>
    <xf numFmtId="0" fontId="27" fillId="0" borderId="10" xfId="0" applyFont="1" applyBorder="1" applyAlignment="1" applyProtection="1">
      <alignment horizontal="justify" vertical="top"/>
    </xf>
    <xf numFmtId="0" fontId="27" fillId="0" borderId="70" xfId="0" applyFont="1" applyBorder="1" applyAlignment="1" applyProtection="1">
      <alignment horizontal="justify" vertical="top"/>
    </xf>
    <xf numFmtId="0" fontId="27" fillId="0" borderId="48" xfId="0" applyFont="1" applyBorder="1" applyAlignment="1" applyProtection="1">
      <alignment horizontal="justify" vertical="top"/>
    </xf>
    <xf numFmtId="0" fontId="27" fillId="0" borderId="61" xfId="0" applyFont="1" applyBorder="1" applyAlignment="1" applyProtection="1">
      <alignment horizontal="justify" vertical="top"/>
    </xf>
    <xf numFmtId="0" fontId="27" fillId="0" borderId="0" xfId="0" applyFont="1" applyBorder="1" applyAlignment="1" applyProtection="1">
      <alignment horizontal="justify" vertical="top"/>
    </xf>
    <xf numFmtId="0" fontId="27" fillId="0" borderId="62" xfId="0" applyFont="1" applyBorder="1" applyAlignment="1" applyProtection="1">
      <alignment horizontal="justify" vertical="top"/>
    </xf>
    <xf numFmtId="0" fontId="0" fillId="0" borderId="52" xfId="0" applyBorder="1" applyAlignment="1" applyProtection="1">
      <alignment horizontal="justify" vertical="top"/>
    </xf>
    <xf numFmtId="0" fontId="0" fillId="0" borderId="53" xfId="0" applyBorder="1" applyAlignment="1" applyProtection="1">
      <alignment horizontal="justify" vertical="top"/>
    </xf>
    <xf numFmtId="0" fontId="0" fillId="0" borderId="63" xfId="0" applyBorder="1" applyAlignment="1" applyProtection="1">
      <alignment horizontal="justify" vertical="top"/>
    </xf>
    <xf numFmtId="0" fontId="12" fillId="2" borderId="2" xfId="0" applyFont="1" applyFill="1" applyBorder="1" applyAlignment="1" applyProtection="1">
      <alignment horizontal="center"/>
    </xf>
    <xf numFmtId="0" fontId="30" fillId="2" borderId="3" xfId="0" applyFont="1" applyFill="1" applyBorder="1" applyAlignment="1" applyProtection="1"/>
    <xf numFmtId="0" fontId="30" fillId="2" borderId="4" xfId="0" applyFont="1" applyFill="1" applyBorder="1" applyAlignment="1" applyProtection="1"/>
    <xf numFmtId="0" fontId="17" fillId="0" borderId="0" xfId="0" applyFont="1" applyBorder="1" applyAlignment="1" applyProtection="1">
      <alignment horizontal="center"/>
    </xf>
    <xf numFmtId="2" fontId="10" fillId="0" borderId="2" xfId="0" applyNumberFormat="1" applyFont="1" applyFill="1" applyBorder="1" applyAlignment="1" applyProtection="1">
      <alignment horizontal="center"/>
    </xf>
    <xf numFmtId="2" fontId="26" fillId="2" borderId="17" xfId="0" applyNumberFormat="1" applyFont="1" applyFill="1" applyBorder="1" applyAlignment="1" applyProtection="1"/>
    <xf numFmtId="0" fontId="29" fillId="2" borderId="41" xfId="0" applyFont="1" applyFill="1" applyBorder="1" applyAlignment="1" applyProtection="1"/>
    <xf numFmtId="0" fontId="0" fillId="0" borderId="74" xfId="0" applyBorder="1" applyAlignment="1" applyProtection="1">
      <alignment horizontal="left" vertical="justify" textRotation="90"/>
    </xf>
    <xf numFmtId="0" fontId="0" fillId="0" borderId="75" xfId="0" applyBorder="1" applyAlignment="1" applyProtection="1">
      <alignment horizontal="left" vertical="justify" textRotation="90"/>
    </xf>
    <xf numFmtId="0" fontId="0" fillId="0" borderId="76" xfId="0" applyBorder="1" applyAlignment="1" applyProtection="1">
      <alignment horizontal="left" vertical="justify" textRotation="90"/>
    </xf>
    <xf numFmtId="0" fontId="0" fillId="0" borderId="70" xfId="0" applyBorder="1" applyAlignment="1" applyProtection="1"/>
    <xf numFmtId="0" fontId="0" fillId="0" borderId="48" xfId="0" applyBorder="1" applyAlignment="1" applyProtection="1"/>
    <xf numFmtId="0" fontId="0" fillId="0" borderId="61" xfId="0" applyBorder="1" applyAlignment="1" applyProtection="1"/>
    <xf numFmtId="0" fontId="0" fillId="0" borderId="0" xfId="0" applyBorder="1" applyAlignment="1" applyProtection="1"/>
    <xf numFmtId="0" fontId="0" fillId="0" borderId="62" xfId="0" applyBorder="1" applyAlignment="1" applyProtection="1"/>
    <xf numFmtId="0" fontId="0" fillId="0" borderId="52" xfId="0" applyBorder="1" applyAlignment="1" applyProtection="1"/>
    <xf numFmtId="0" fontId="0" fillId="0" borderId="53" xfId="0" applyBorder="1" applyAlignment="1" applyProtection="1"/>
    <xf numFmtId="0" fontId="0" fillId="0" borderId="63" xfId="0" applyBorder="1" applyAlignment="1" applyProtection="1"/>
    <xf numFmtId="0" fontId="0" fillId="0" borderId="40" xfId="0" applyBorder="1" applyAlignment="1" applyProtection="1">
      <alignment horizontal="left" vertical="top" wrapText="1"/>
    </xf>
    <xf numFmtId="0" fontId="0" fillId="0" borderId="17" xfId="0" applyBorder="1" applyAlignment="1" applyProtection="1">
      <alignment horizontal="left" vertical="top" wrapText="1"/>
    </xf>
    <xf numFmtId="0" fontId="0" fillId="0" borderId="41" xfId="0" applyBorder="1" applyAlignment="1" applyProtection="1">
      <alignment horizontal="left" vertical="top" wrapText="1"/>
    </xf>
    <xf numFmtId="2" fontId="26" fillId="2" borderId="40" xfId="0" applyNumberFormat="1" applyFont="1" applyFill="1" applyBorder="1" applyAlignment="1" applyProtection="1"/>
    <xf numFmtId="0" fontId="0" fillId="0" borderId="4" xfId="0" applyBorder="1" applyAlignment="1" applyProtection="1">
      <alignment horizontal="center"/>
    </xf>
    <xf numFmtId="0" fontId="14" fillId="0" borderId="10" xfId="0" applyFont="1" applyBorder="1" applyAlignment="1">
      <alignment horizontal="center" vertical="center" wrapText="1"/>
    </xf>
    <xf numFmtId="0" fontId="14" fillId="0" borderId="48" xfId="0" applyFont="1" applyBorder="1" applyAlignment="1">
      <alignment horizontal="center" vertical="center" wrapText="1"/>
    </xf>
    <xf numFmtId="0" fontId="14" fillId="0" borderId="61" xfId="0" applyFont="1" applyBorder="1" applyAlignment="1">
      <alignment horizontal="center" vertical="center" wrapText="1"/>
    </xf>
    <xf numFmtId="0" fontId="14" fillId="0" borderId="62" xfId="0" applyFont="1" applyBorder="1" applyAlignment="1">
      <alignment horizontal="center" vertical="center" wrapText="1"/>
    </xf>
    <xf numFmtId="0" fontId="14" fillId="0" borderId="52" xfId="0" applyFont="1" applyBorder="1" applyAlignment="1">
      <alignment horizontal="center" vertical="center" wrapText="1"/>
    </xf>
    <xf numFmtId="0" fontId="14" fillId="0" borderId="63" xfId="0" applyFont="1" applyBorder="1" applyAlignment="1">
      <alignment horizontal="center" vertical="center" wrapText="1"/>
    </xf>
    <xf numFmtId="2" fontId="25" fillId="2" borderId="40" xfId="0" applyNumberFormat="1" applyFont="1" applyFill="1" applyBorder="1" applyAlignment="1" applyProtection="1">
      <alignment horizontal="center"/>
    </xf>
    <xf numFmtId="0" fontId="22" fillId="2" borderId="41" xfId="0" applyFont="1" applyFill="1" applyBorder="1" applyAlignment="1" applyProtection="1">
      <alignment horizontal="center"/>
    </xf>
    <xf numFmtId="0" fontId="16" fillId="0" borderId="49" xfId="0" applyFont="1" applyBorder="1" applyAlignment="1">
      <alignment horizontal="left"/>
    </xf>
    <xf numFmtId="0" fontId="16" fillId="0" borderId="11" xfId="0" applyFont="1" applyBorder="1" applyAlignment="1">
      <alignment horizontal="left"/>
    </xf>
    <xf numFmtId="0" fontId="16" fillId="0" borderId="50" xfId="0" applyFont="1" applyBorder="1" applyAlignment="1">
      <alignment horizontal="left"/>
    </xf>
    <xf numFmtId="0" fontId="16" fillId="0" borderId="71" xfId="0" applyFont="1" applyBorder="1" applyAlignment="1">
      <alignment horizontal="left"/>
    </xf>
    <xf numFmtId="0" fontId="16" fillId="0" borderId="12" xfId="0" applyFont="1" applyBorder="1" applyAlignment="1">
      <alignment horizontal="left"/>
    </xf>
    <xf numFmtId="0" fontId="16" fillId="0" borderId="72" xfId="0" applyFont="1" applyBorder="1" applyAlignment="1">
      <alignment horizontal="left"/>
    </xf>
    <xf numFmtId="0" fontId="17" fillId="0" borderId="40" xfId="0" applyFont="1" applyBorder="1" applyAlignment="1" applyProtection="1">
      <alignment horizontal="center" vertical="center"/>
    </xf>
    <xf numFmtId="0" fontId="17" fillId="0" borderId="41" xfId="0" applyFont="1" applyBorder="1" applyAlignment="1" applyProtection="1">
      <alignment horizontal="center" vertical="center"/>
    </xf>
    <xf numFmtId="0" fontId="17" fillId="0" borderId="40" xfId="0" applyFont="1" applyBorder="1" applyAlignment="1" applyProtection="1">
      <alignment horizontal="center" vertical="center" wrapText="1"/>
    </xf>
    <xf numFmtId="0" fontId="17" fillId="0" borderId="41" xfId="0" applyFont="1" applyBorder="1" applyAlignment="1" applyProtection="1">
      <alignment horizontal="center" vertical="center" wrapText="1"/>
    </xf>
    <xf numFmtId="0" fontId="16" fillId="0" borderId="47" xfId="0" applyFont="1" applyBorder="1" applyAlignment="1">
      <alignment horizontal="left"/>
    </xf>
    <xf numFmtId="0" fontId="16" fillId="0" borderId="19" xfId="0" applyFont="1" applyBorder="1" applyAlignment="1">
      <alignment horizontal="left"/>
    </xf>
    <xf numFmtId="0" fontId="16" fillId="0" borderId="60" xfId="0" applyFont="1" applyBorder="1" applyAlignment="1">
      <alignment horizontal="left"/>
    </xf>
  </cellXfs>
  <cellStyles count="3">
    <cellStyle name="Euro" xfId="1"/>
    <cellStyle name="Euro 2" xfId="2"/>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8"/>
  <sheetViews>
    <sheetView tabSelected="1" zoomScale="68" zoomScaleNormal="68" workbookViewId="0">
      <selection activeCell="N24" sqref="N24"/>
    </sheetView>
  </sheetViews>
  <sheetFormatPr defaultRowHeight="15" x14ac:dyDescent="0.25"/>
  <cols>
    <col min="1" max="1" width="26.85546875" style="2" customWidth="1"/>
    <col min="2" max="2" width="16.5703125" style="2" customWidth="1"/>
    <col min="3" max="3" width="12" style="2" customWidth="1"/>
    <col min="4" max="4" width="15.7109375" style="2" customWidth="1"/>
    <col min="5" max="5" width="13" style="3" customWidth="1"/>
    <col min="6" max="6" width="17.28515625" style="3" customWidth="1"/>
    <col min="7" max="7" width="14.140625" style="3" customWidth="1"/>
    <col min="8" max="8" width="19.85546875" style="5" bestFit="1" customWidth="1"/>
    <col min="9" max="9" width="15.7109375" style="2" customWidth="1"/>
    <col min="10" max="10" width="11.7109375" style="2" customWidth="1"/>
    <col min="11" max="11" width="3.7109375" style="2" customWidth="1"/>
    <col min="12" max="12" width="13.140625" style="2" customWidth="1"/>
    <col min="13" max="13" width="6.42578125" style="2" customWidth="1"/>
    <col min="14" max="14" width="2" style="2" customWidth="1"/>
    <col min="15" max="15" width="9.140625" style="2"/>
    <col min="16" max="16" width="11.5703125" style="2" customWidth="1"/>
    <col min="17" max="17" width="9.85546875" style="2" customWidth="1"/>
    <col min="18" max="16384" width="9.140625" style="2"/>
  </cols>
  <sheetData>
    <row r="1" spans="1:17" ht="36" customHeight="1" thickTop="1" thickBot="1" x14ac:dyDescent="0.4">
      <c r="A1" s="222" t="s">
        <v>42</v>
      </c>
      <c r="B1" s="223"/>
      <c r="C1" s="223"/>
      <c r="D1" s="223"/>
      <c r="E1" s="223"/>
      <c r="F1" s="223"/>
      <c r="G1" s="223"/>
      <c r="H1" s="223"/>
      <c r="I1" s="223"/>
      <c r="J1" s="223"/>
      <c r="K1" s="223"/>
      <c r="L1" s="223"/>
      <c r="M1" s="223"/>
      <c r="N1" s="224"/>
      <c r="O1" s="225" t="s">
        <v>38</v>
      </c>
      <c r="P1" s="226"/>
      <c r="Q1" s="227"/>
    </row>
    <row r="2" spans="1:17" ht="36" customHeight="1" thickTop="1" x14ac:dyDescent="0.35">
      <c r="A2" s="238" t="s">
        <v>48</v>
      </c>
      <c r="B2" s="238"/>
      <c r="C2" s="238"/>
      <c r="D2" s="238"/>
      <c r="E2" s="238"/>
      <c r="F2" s="238"/>
      <c r="G2" s="238"/>
      <c r="H2" s="238"/>
      <c r="I2" s="238"/>
      <c r="J2" s="238"/>
      <c r="K2" s="238"/>
      <c r="L2" s="238"/>
      <c r="M2" s="238"/>
      <c r="N2" s="238"/>
      <c r="O2" s="238"/>
      <c r="P2" s="112"/>
      <c r="Q2" s="112"/>
    </row>
    <row r="3" spans="1:17" ht="24.75" customHeight="1" thickBot="1" x14ac:dyDescent="0.45">
      <c r="A3" s="228" t="s">
        <v>2</v>
      </c>
      <c r="B3" s="229"/>
      <c r="C3" s="230"/>
      <c r="D3" s="230"/>
      <c r="E3" s="230"/>
      <c r="F3" s="230"/>
      <c r="G3" s="230"/>
      <c r="H3" s="230"/>
      <c r="I3" s="230"/>
      <c r="J3" s="44"/>
      <c r="K3" s="44"/>
      <c r="L3" s="44"/>
      <c r="M3" s="44"/>
      <c r="N3" s="44"/>
      <c r="O3" s="44"/>
      <c r="P3" s="44"/>
      <c r="Q3" s="44"/>
    </row>
    <row r="4" spans="1:17" ht="27.75" thickTop="1" thickBot="1" x14ac:dyDescent="0.45">
      <c r="A4" s="9" t="s">
        <v>20</v>
      </c>
      <c r="B4" s="109"/>
      <c r="C4" s="231"/>
      <c r="D4" s="232"/>
      <c r="E4" s="10"/>
      <c r="F4" s="11" t="s">
        <v>21</v>
      </c>
      <c r="G4" s="9"/>
      <c r="H4" s="12"/>
      <c r="I4" s="13"/>
      <c r="J4" s="14"/>
      <c r="K4" s="233" t="s">
        <v>44</v>
      </c>
      <c r="L4" s="234"/>
      <c r="M4" s="234"/>
      <c r="N4" s="235"/>
      <c r="O4" s="15"/>
      <c r="P4" s="15"/>
      <c r="Q4" s="15"/>
    </row>
    <row r="5" spans="1:17" ht="27.75" thickTop="1" thickBot="1" x14ac:dyDescent="0.45">
      <c r="A5" s="16" t="s">
        <v>16</v>
      </c>
      <c r="B5" s="17"/>
      <c r="C5" s="105" t="s">
        <v>17</v>
      </c>
      <c r="D5" s="19"/>
      <c r="E5" s="20" t="s">
        <v>15</v>
      </c>
      <c r="F5" s="16" t="s">
        <v>16</v>
      </c>
      <c r="G5" s="17"/>
      <c r="H5" s="105" t="s">
        <v>17</v>
      </c>
      <c r="I5" s="19"/>
      <c r="J5" s="14"/>
      <c r="K5" s="14"/>
      <c r="L5" s="236" t="s">
        <v>2</v>
      </c>
      <c r="M5" s="237"/>
      <c r="N5" s="21" t="s">
        <v>2</v>
      </c>
      <c r="O5" s="15"/>
      <c r="P5" s="15"/>
      <c r="Q5" s="15"/>
    </row>
    <row r="6" spans="1:17" ht="27.75" customHeight="1" thickTop="1" thickBot="1" x14ac:dyDescent="0.45">
      <c r="A6" s="22"/>
      <c r="B6" s="23"/>
      <c r="C6" s="24"/>
      <c r="D6" s="25"/>
      <c r="E6" s="14"/>
      <c r="F6" s="14"/>
      <c r="G6" s="26"/>
      <c r="H6" s="27"/>
      <c r="I6" s="14"/>
      <c r="J6" s="14"/>
      <c r="K6" s="14"/>
      <c r="L6" s="15"/>
      <c r="M6" s="15"/>
      <c r="N6" s="15"/>
      <c r="O6" s="15"/>
      <c r="P6" s="15"/>
      <c r="Q6" s="15"/>
    </row>
    <row r="7" spans="1:17" ht="20.25" thickTop="1" thickBot="1" x14ac:dyDescent="0.35">
      <c r="A7" s="110" t="s">
        <v>23</v>
      </c>
      <c r="B7" s="28"/>
      <c r="C7" s="29" t="s">
        <v>46</v>
      </c>
      <c r="D7" s="30" t="s">
        <v>2</v>
      </c>
      <c r="E7" s="26"/>
      <c r="F7" s="120" t="s">
        <v>24</v>
      </c>
      <c r="G7" s="121"/>
      <c r="H7" s="122" t="s">
        <v>45</v>
      </c>
      <c r="I7" s="123"/>
      <c r="J7" s="206"/>
      <c r="K7" s="207"/>
      <c r="L7" s="207"/>
      <c r="M7" s="207"/>
      <c r="N7" s="207"/>
      <c r="O7" s="207"/>
      <c r="P7" s="207"/>
      <c r="Q7" s="207"/>
    </row>
    <row r="8" spans="1:17" ht="26.25" customHeight="1" thickTop="1" thickBot="1" x14ac:dyDescent="0.3">
      <c r="A8" s="15"/>
      <c r="B8" s="15"/>
      <c r="C8" s="15"/>
      <c r="D8" s="15"/>
      <c r="E8" s="15"/>
      <c r="F8" s="15"/>
      <c r="G8" s="124" t="s">
        <v>2</v>
      </c>
      <c r="H8" s="125"/>
      <c r="I8" s="15"/>
      <c r="J8" s="207"/>
      <c r="K8" s="207"/>
      <c r="L8" s="207"/>
      <c r="M8" s="207"/>
      <c r="N8" s="207"/>
      <c r="O8" s="207"/>
      <c r="P8" s="207"/>
      <c r="Q8" s="207"/>
    </row>
    <row r="9" spans="1:17" ht="30" customHeight="1" thickTop="1" thickBot="1" x14ac:dyDescent="0.55000000000000004">
      <c r="A9" s="208" t="s">
        <v>18</v>
      </c>
      <c r="B9" s="209"/>
      <c r="C9" s="48"/>
      <c r="D9" s="49" t="s">
        <v>2</v>
      </c>
      <c r="E9" s="48" t="s">
        <v>2</v>
      </c>
      <c r="F9" s="48"/>
      <c r="G9" s="48"/>
      <c r="H9" s="48"/>
      <c r="I9" s="44"/>
      <c r="J9" s="44"/>
      <c r="K9" s="44"/>
      <c r="L9" s="44"/>
      <c r="M9" s="44"/>
      <c r="N9" s="44"/>
      <c r="O9" s="44"/>
      <c r="P9" s="44"/>
      <c r="Q9" s="44"/>
    </row>
    <row r="10" spans="1:17" ht="32.1" customHeight="1" thickTop="1" x14ac:dyDescent="0.25">
      <c r="A10" s="210" t="s">
        <v>36</v>
      </c>
      <c r="B10" s="90" t="s">
        <v>26</v>
      </c>
      <c r="C10" s="91" t="s">
        <v>9</v>
      </c>
      <c r="D10" s="91" t="s">
        <v>9</v>
      </c>
      <c r="E10" s="92"/>
      <c r="F10" s="93"/>
      <c r="G10" s="94"/>
      <c r="H10" s="52"/>
      <c r="I10" s="44"/>
      <c r="J10" s="44"/>
      <c r="K10" s="95"/>
      <c r="L10" s="213" t="s">
        <v>86</v>
      </c>
      <c r="M10" s="214"/>
      <c r="N10" s="214"/>
      <c r="O10" s="214"/>
      <c r="P10" s="215"/>
      <c r="Q10" s="113"/>
    </row>
    <row r="11" spans="1:17" ht="15.75" x14ac:dyDescent="0.25">
      <c r="A11" s="211"/>
      <c r="B11" s="115" t="s">
        <v>0</v>
      </c>
      <c r="C11" s="116" t="s">
        <v>2</v>
      </c>
      <c r="D11" s="115" t="s">
        <v>1</v>
      </c>
      <c r="E11" s="117" t="s">
        <v>2</v>
      </c>
      <c r="F11" s="118" t="s">
        <v>2</v>
      </c>
      <c r="G11" s="118" t="s">
        <v>2</v>
      </c>
      <c r="H11" s="96" t="s">
        <v>2</v>
      </c>
      <c r="I11" s="44"/>
      <c r="J11" s="44"/>
      <c r="K11" s="95"/>
      <c r="L11" s="216"/>
      <c r="M11" s="217"/>
      <c r="N11" s="217"/>
      <c r="O11" s="217"/>
      <c r="P11" s="218"/>
      <c r="Q11" s="113"/>
    </row>
    <row r="12" spans="1:17" ht="15.75" x14ac:dyDescent="0.25">
      <c r="A12" s="211"/>
      <c r="B12" s="40"/>
      <c r="C12" s="41" t="s">
        <v>2</v>
      </c>
      <c r="D12" s="34">
        <v>0</v>
      </c>
      <c r="E12" s="126"/>
      <c r="F12" s="127"/>
      <c r="G12" s="127"/>
      <c r="H12" s="97">
        <f>B12*D12</f>
        <v>0</v>
      </c>
      <c r="I12" s="44"/>
      <c r="J12" s="44"/>
      <c r="K12" s="95"/>
      <c r="L12" s="216"/>
      <c r="M12" s="217"/>
      <c r="N12" s="217"/>
      <c r="O12" s="217"/>
      <c r="P12" s="218"/>
      <c r="Q12" s="113"/>
    </row>
    <row r="13" spans="1:17" ht="15.75" x14ac:dyDescent="0.25">
      <c r="A13" s="211"/>
      <c r="B13" s="40"/>
      <c r="C13" s="41" t="s">
        <v>2</v>
      </c>
      <c r="D13" s="128"/>
      <c r="E13" s="129"/>
      <c r="F13" s="130"/>
      <c r="G13" s="130"/>
      <c r="H13" s="55">
        <f>B13*D13</f>
        <v>0</v>
      </c>
      <c r="I13" s="56"/>
      <c r="J13" s="44"/>
      <c r="K13" s="95"/>
      <c r="L13" s="216"/>
      <c r="M13" s="217"/>
      <c r="N13" s="217"/>
      <c r="O13" s="217"/>
      <c r="P13" s="218"/>
      <c r="Q13" s="113"/>
    </row>
    <row r="14" spans="1:17" ht="23.25" customHeight="1" thickBot="1" x14ac:dyDescent="0.4">
      <c r="A14" s="212"/>
      <c r="B14" s="60"/>
      <c r="C14" s="61" t="s">
        <v>2</v>
      </c>
      <c r="D14" s="62"/>
      <c r="E14" s="63"/>
      <c r="F14" s="63"/>
      <c r="G14" s="64" t="s">
        <v>2</v>
      </c>
      <c r="H14" s="98">
        <f>H12+H13</f>
        <v>0</v>
      </c>
      <c r="I14" s="202" t="s">
        <v>22</v>
      </c>
      <c r="J14" s="203"/>
      <c r="K14" s="95"/>
      <c r="L14" s="216"/>
      <c r="M14" s="217"/>
      <c r="N14" s="217"/>
      <c r="O14" s="217"/>
      <c r="P14" s="218"/>
      <c r="Q14" s="113"/>
    </row>
    <row r="15" spans="1:17" ht="21.75" customHeight="1" thickTop="1" thickBot="1" x14ac:dyDescent="0.3">
      <c r="A15" s="66"/>
      <c r="B15" s="67"/>
      <c r="C15" s="68"/>
      <c r="D15" s="67"/>
      <c r="E15" s="69"/>
      <c r="F15" s="69"/>
      <c r="G15" s="67"/>
      <c r="H15" s="70" t="s">
        <v>15</v>
      </c>
      <c r="I15" s="44"/>
      <c r="J15" s="44"/>
      <c r="K15" s="95"/>
      <c r="L15" s="216"/>
      <c r="M15" s="217"/>
      <c r="N15" s="217"/>
      <c r="O15" s="217"/>
      <c r="P15" s="218"/>
      <c r="Q15" s="95"/>
    </row>
    <row r="16" spans="1:17" ht="27.75" thickTop="1" thickBot="1" x14ac:dyDescent="0.45">
      <c r="A16" s="208" t="s">
        <v>19</v>
      </c>
      <c r="B16" s="209"/>
      <c r="C16" s="71" t="s">
        <v>2</v>
      </c>
      <c r="D16" s="44"/>
      <c r="E16" s="69"/>
      <c r="F16" s="69"/>
      <c r="G16" s="67"/>
      <c r="H16" s="72"/>
      <c r="I16" s="44"/>
      <c r="J16" s="44"/>
      <c r="K16" s="95"/>
      <c r="L16" s="216"/>
      <c r="M16" s="217"/>
      <c r="N16" s="217"/>
      <c r="O16" s="217"/>
      <c r="P16" s="218"/>
      <c r="Q16" s="95"/>
    </row>
    <row r="17" spans="1:20" ht="33" customHeight="1" thickTop="1" x14ac:dyDescent="0.25">
      <c r="A17" s="210" t="s">
        <v>49</v>
      </c>
      <c r="B17" s="99"/>
      <c r="C17" s="74" t="s">
        <v>2</v>
      </c>
      <c r="D17" s="74" t="s">
        <v>14</v>
      </c>
      <c r="E17" s="74" t="s">
        <v>13</v>
      </c>
      <c r="F17" s="108" t="s">
        <v>10</v>
      </c>
      <c r="G17" s="106" t="s">
        <v>11</v>
      </c>
      <c r="H17" s="76" t="s">
        <v>12</v>
      </c>
      <c r="I17" s="44"/>
      <c r="J17" s="44"/>
      <c r="K17" s="95"/>
      <c r="L17" s="216"/>
      <c r="M17" s="217"/>
      <c r="N17" s="217"/>
      <c r="O17" s="217"/>
      <c r="P17" s="218"/>
      <c r="Q17" s="100"/>
    </row>
    <row r="18" spans="1:20" x14ac:dyDescent="0.25">
      <c r="A18" s="211"/>
      <c r="B18" s="119" t="s">
        <v>3</v>
      </c>
      <c r="C18" s="37" t="s">
        <v>2</v>
      </c>
      <c r="D18" s="34">
        <v>0</v>
      </c>
      <c r="E18" s="38"/>
      <c r="F18" s="39"/>
      <c r="G18" s="107">
        <f t="shared" ref="G18:G23" si="0">D18*F18/(1+F18)</f>
        <v>0</v>
      </c>
      <c r="H18" s="78">
        <f t="shared" ref="H18:H23" si="1">D18-G18</f>
        <v>0</v>
      </c>
      <c r="I18" s="44"/>
      <c r="J18" s="44"/>
      <c r="K18" s="95"/>
      <c r="L18" s="216"/>
      <c r="M18" s="217"/>
      <c r="N18" s="217"/>
      <c r="O18" s="217"/>
      <c r="P18" s="218"/>
      <c r="Q18" s="100"/>
    </row>
    <row r="19" spans="1:20" x14ac:dyDescent="0.25">
      <c r="A19" s="211"/>
      <c r="B19" s="119" t="s">
        <v>4</v>
      </c>
      <c r="C19" s="37" t="s">
        <v>2</v>
      </c>
      <c r="D19" s="34">
        <v>0</v>
      </c>
      <c r="E19" s="38"/>
      <c r="F19" s="39"/>
      <c r="G19" s="107">
        <f t="shared" si="0"/>
        <v>0</v>
      </c>
      <c r="H19" s="78">
        <f t="shared" si="1"/>
        <v>0</v>
      </c>
      <c r="I19" s="44"/>
      <c r="J19" s="44"/>
      <c r="K19" s="95"/>
      <c r="L19" s="216"/>
      <c r="M19" s="217"/>
      <c r="N19" s="217"/>
      <c r="O19" s="217"/>
      <c r="P19" s="218"/>
      <c r="Q19" s="100"/>
    </row>
    <row r="20" spans="1:20" x14ac:dyDescent="0.25">
      <c r="A20" s="211"/>
      <c r="B20" s="119" t="s">
        <v>5</v>
      </c>
      <c r="C20" s="37" t="s">
        <v>2</v>
      </c>
      <c r="D20" s="34">
        <v>0</v>
      </c>
      <c r="E20" s="38"/>
      <c r="F20" s="39"/>
      <c r="G20" s="107">
        <f t="shared" si="0"/>
        <v>0</v>
      </c>
      <c r="H20" s="78">
        <f t="shared" si="1"/>
        <v>0</v>
      </c>
      <c r="I20" s="44"/>
      <c r="J20" s="44"/>
      <c r="K20" s="95"/>
      <c r="L20" s="216"/>
      <c r="M20" s="217"/>
      <c r="N20" s="217"/>
      <c r="O20" s="217"/>
      <c r="P20" s="218"/>
      <c r="Q20" s="100"/>
    </row>
    <row r="21" spans="1:20" x14ac:dyDescent="0.25">
      <c r="A21" s="211"/>
      <c r="B21" s="119" t="s">
        <v>7</v>
      </c>
      <c r="C21" s="37" t="s">
        <v>2</v>
      </c>
      <c r="D21" s="34">
        <v>0</v>
      </c>
      <c r="E21" s="38"/>
      <c r="F21" s="39"/>
      <c r="G21" s="107">
        <f t="shared" si="0"/>
        <v>0</v>
      </c>
      <c r="H21" s="78">
        <f t="shared" si="1"/>
        <v>0</v>
      </c>
      <c r="I21" s="44"/>
      <c r="J21" s="44"/>
      <c r="K21" s="95"/>
      <c r="L21" s="216"/>
      <c r="M21" s="217"/>
      <c r="N21" s="217"/>
      <c r="O21" s="217"/>
      <c r="P21" s="218"/>
      <c r="Q21" s="100"/>
    </row>
    <row r="22" spans="1:20" ht="15.75" thickBot="1" x14ac:dyDescent="0.3">
      <c r="A22" s="211"/>
      <c r="B22" s="119" t="s">
        <v>8</v>
      </c>
      <c r="C22" s="37"/>
      <c r="D22" s="34">
        <v>0</v>
      </c>
      <c r="E22" s="38"/>
      <c r="F22" s="39"/>
      <c r="G22" s="107">
        <f t="shared" si="0"/>
        <v>0</v>
      </c>
      <c r="H22" s="78">
        <f t="shared" si="1"/>
        <v>0</v>
      </c>
      <c r="I22" s="44"/>
      <c r="J22" s="44"/>
      <c r="K22" s="95"/>
      <c r="L22" s="219"/>
      <c r="M22" s="220"/>
      <c r="N22" s="220"/>
      <c r="O22" s="220"/>
      <c r="P22" s="221"/>
      <c r="Q22" s="100"/>
    </row>
    <row r="23" spans="1:20" x14ac:dyDescent="0.25">
      <c r="A23" s="211"/>
      <c r="B23" s="119" t="s">
        <v>39</v>
      </c>
      <c r="C23" s="37"/>
      <c r="D23" s="34">
        <v>0</v>
      </c>
      <c r="E23" s="38"/>
      <c r="F23" s="39"/>
      <c r="G23" s="107">
        <f t="shared" si="0"/>
        <v>0</v>
      </c>
      <c r="H23" s="78">
        <f t="shared" si="1"/>
        <v>0</v>
      </c>
      <c r="I23" s="44"/>
      <c r="J23" s="44"/>
      <c r="K23" s="95"/>
      <c r="L23" s="201"/>
      <c r="M23" s="201"/>
      <c r="N23" s="201"/>
      <c r="O23" s="201"/>
      <c r="P23" s="201"/>
      <c r="Q23" s="100"/>
    </row>
    <row r="24" spans="1:20" ht="48.75" customHeight="1" thickBot="1" x14ac:dyDescent="0.4">
      <c r="A24" s="212"/>
      <c r="B24" s="101" t="s">
        <v>6</v>
      </c>
      <c r="C24" s="60"/>
      <c r="D24" s="60"/>
      <c r="E24" s="63"/>
      <c r="F24" s="63"/>
      <c r="G24" s="64" t="s">
        <v>2</v>
      </c>
      <c r="H24" s="98">
        <f>SUM(H18:H23)</f>
        <v>0</v>
      </c>
      <c r="I24" s="202" t="s">
        <v>37</v>
      </c>
      <c r="J24" s="203"/>
      <c r="K24" s="80"/>
      <c r="L24" s="201"/>
      <c r="M24" s="201"/>
      <c r="N24" s="201"/>
      <c r="O24" s="201"/>
      <c r="P24" s="201"/>
      <c r="Q24" s="100"/>
    </row>
    <row r="25" spans="1:20" ht="24.75" customHeight="1" thickTop="1" x14ac:dyDescent="0.25">
      <c r="A25" s="66"/>
      <c r="B25" s="67"/>
      <c r="C25" s="67"/>
      <c r="D25" s="67"/>
      <c r="E25" s="69"/>
      <c r="F25" s="69"/>
      <c r="G25" s="69"/>
      <c r="H25" s="102"/>
      <c r="I25" s="44"/>
      <c r="J25" s="44"/>
      <c r="K25" s="95"/>
      <c r="L25" s="201"/>
      <c r="M25" s="201"/>
      <c r="N25" s="201"/>
      <c r="O25" s="201"/>
      <c r="P25" s="201"/>
      <c r="Q25" s="100"/>
    </row>
    <row r="26" spans="1:20" ht="15.75" customHeight="1" thickBot="1" x14ac:dyDescent="0.3">
      <c r="A26" s="83"/>
      <c r="B26" s="67"/>
      <c r="C26" s="67"/>
      <c r="D26" s="67"/>
      <c r="E26" s="69"/>
      <c r="F26" s="44"/>
      <c r="G26" s="84"/>
      <c r="H26" s="72"/>
      <c r="I26" s="103"/>
      <c r="J26" s="85"/>
      <c r="K26" s="95"/>
      <c r="L26" s="201"/>
      <c r="M26" s="201"/>
      <c r="N26" s="201"/>
      <c r="O26" s="201"/>
      <c r="P26" s="201"/>
      <c r="Q26" s="111"/>
    </row>
    <row r="27" spans="1:20" ht="27.75" thickTop="1" thickBot="1" x14ac:dyDescent="0.45">
      <c r="A27" s="67"/>
      <c r="B27" s="67"/>
      <c r="C27" s="67"/>
      <c r="D27" s="67"/>
      <c r="E27" s="84"/>
      <c r="F27" s="85"/>
      <c r="G27" s="85"/>
      <c r="H27" s="104">
        <f>H14-H24</f>
        <v>0</v>
      </c>
      <c r="I27" s="204" t="s">
        <v>33</v>
      </c>
      <c r="J27" s="205"/>
      <c r="K27" s="95"/>
      <c r="L27" s="201"/>
      <c r="M27" s="201"/>
      <c r="N27" s="201"/>
      <c r="O27" s="201"/>
      <c r="P27" s="201"/>
      <c r="Q27" s="95"/>
      <c r="T27" s="2" t="s">
        <v>2</v>
      </c>
    </row>
    <row r="28" spans="1:20" ht="19.5" thickTop="1" x14ac:dyDescent="0.3">
      <c r="A28" s="1"/>
      <c r="B28" s="1"/>
      <c r="C28" s="1"/>
      <c r="D28" s="1"/>
      <c r="E28" s="4"/>
      <c r="F28" s="6"/>
      <c r="G28" s="6"/>
      <c r="H28" s="7"/>
      <c r="K28" s="8"/>
      <c r="L28" s="8"/>
      <c r="M28" s="8"/>
      <c r="N28" s="8"/>
      <c r="O28" s="8"/>
      <c r="P28" s="8"/>
      <c r="Q28" s="8"/>
    </row>
  </sheetData>
  <mergeCells count="16">
    <mergeCell ref="A1:N1"/>
    <mergeCell ref="O1:Q1"/>
    <mergeCell ref="A3:I3"/>
    <mergeCell ref="C4:D4"/>
    <mergeCell ref="K4:N4"/>
    <mergeCell ref="L5:M5"/>
    <mergeCell ref="A2:O2"/>
    <mergeCell ref="I24:J24"/>
    <mergeCell ref="I27:J27"/>
    <mergeCell ref="J7:Q8"/>
    <mergeCell ref="A9:B9"/>
    <mergeCell ref="A10:A14"/>
    <mergeCell ref="I14:J14"/>
    <mergeCell ref="A16:B16"/>
    <mergeCell ref="A17:A24"/>
    <mergeCell ref="L10:P22"/>
  </mergeCells>
  <pageMargins left="0.23622047244094491" right="0.23622047244094491" top="0.74803149606299213" bottom="0.74803149606299213" header="0.31496062992125984" footer="0.31496062992125984"/>
  <pageSetup paperSize="9" scale="65" orientation="landscape" verticalDpi="4294967293" r:id="rId1"/>
  <headerFooter alignWithMargins="0">
    <oddFooter>Pagina &amp;P di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2"/>
  <sheetViews>
    <sheetView topLeftCell="A13" zoomScale="75" zoomScaleNormal="75" workbookViewId="0">
      <selection activeCell="H50" sqref="H50"/>
    </sheetView>
  </sheetViews>
  <sheetFormatPr defaultRowHeight="15" x14ac:dyDescent="0.25"/>
  <cols>
    <col min="1" max="1" width="25" style="2" customWidth="1"/>
    <col min="2" max="2" width="14.28515625" style="2" customWidth="1"/>
    <col min="3" max="3" width="13.85546875" style="2" customWidth="1"/>
    <col min="4" max="4" width="17.42578125" style="2" customWidth="1"/>
    <col min="5" max="5" width="16" style="3" customWidth="1"/>
    <col min="6" max="6" width="13.85546875" style="3" customWidth="1"/>
    <col min="7" max="7" width="14.28515625" style="3" customWidth="1"/>
    <col min="8" max="8" width="18.85546875" style="5" customWidth="1"/>
    <col min="9" max="9" width="15.7109375" style="2" customWidth="1"/>
    <col min="10" max="10" width="11" style="2" customWidth="1"/>
    <col min="11" max="11" width="3.140625" style="2" customWidth="1"/>
    <col min="12" max="12" width="12.5703125" style="2" customWidth="1"/>
    <col min="13" max="13" width="6.42578125" style="2" customWidth="1"/>
    <col min="14" max="14" width="6.140625" style="2" customWidth="1"/>
    <col min="15" max="15" width="9.140625" style="2"/>
    <col min="16" max="16" width="12.28515625" style="2" customWidth="1"/>
    <col min="17" max="17" width="9.85546875" style="2" customWidth="1"/>
    <col min="18" max="16384" width="9.140625" style="2"/>
  </cols>
  <sheetData>
    <row r="1" spans="1:17" ht="36" customHeight="1" thickTop="1" thickBot="1" x14ac:dyDescent="0.4">
      <c r="A1" s="250" t="s">
        <v>43</v>
      </c>
      <c r="B1" s="251"/>
      <c r="C1" s="251"/>
      <c r="D1" s="251"/>
      <c r="E1" s="251"/>
      <c r="F1" s="251"/>
      <c r="G1" s="251"/>
      <c r="H1" s="251"/>
      <c r="I1" s="251"/>
      <c r="J1" s="251"/>
      <c r="K1" s="251"/>
      <c r="L1" s="251"/>
      <c r="M1" s="251"/>
      <c r="N1" s="252"/>
      <c r="O1" s="225" t="s">
        <v>38</v>
      </c>
      <c r="P1" s="226"/>
      <c r="Q1" s="227"/>
    </row>
    <row r="2" spans="1:17" ht="36" customHeight="1" thickTop="1" x14ac:dyDescent="0.35">
      <c r="A2" s="238" t="s">
        <v>48</v>
      </c>
      <c r="B2" s="238"/>
      <c r="C2" s="238"/>
      <c r="D2" s="238"/>
      <c r="E2" s="238"/>
      <c r="F2" s="238"/>
      <c r="G2" s="238"/>
      <c r="H2" s="238"/>
      <c r="I2" s="238"/>
      <c r="J2" s="238"/>
      <c r="K2" s="238"/>
      <c r="L2" s="238"/>
      <c r="M2" s="238"/>
      <c r="N2" s="238"/>
      <c r="O2" s="238"/>
      <c r="P2" s="134"/>
      <c r="Q2" s="134"/>
    </row>
    <row r="3" spans="1:17" ht="20.25" customHeight="1" thickBot="1" x14ac:dyDescent="0.45">
      <c r="A3" s="228" t="s">
        <v>2</v>
      </c>
      <c r="B3" s="229"/>
      <c r="C3" s="230"/>
      <c r="D3" s="230"/>
      <c r="E3" s="230"/>
      <c r="F3" s="230"/>
      <c r="G3" s="230"/>
      <c r="H3" s="230"/>
      <c r="I3" s="230"/>
      <c r="J3" s="44"/>
      <c r="K3" s="44"/>
      <c r="L3" s="44"/>
      <c r="M3" s="44"/>
      <c r="N3" s="44"/>
      <c r="O3" s="44"/>
      <c r="P3" s="44"/>
      <c r="Q3" s="44"/>
    </row>
    <row r="4" spans="1:17" ht="27.75" thickTop="1" thickBot="1" x14ac:dyDescent="0.45">
      <c r="A4" s="9" t="s">
        <v>20</v>
      </c>
      <c r="B4" s="131"/>
      <c r="C4" s="231"/>
      <c r="D4" s="232"/>
      <c r="E4" s="10"/>
      <c r="F4" s="11" t="s">
        <v>21</v>
      </c>
      <c r="G4" s="9"/>
      <c r="H4" s="12"/>
      <c r="I4" s="13"/>
      <c r="J4" s="14"/>
      <c r="K4" s="233" t="s">
        <v>25</v>
      </c>
      <c r="L4" s="234"/>
      <c r="M4" s="234"/>
      <c r="N4" s="235"/>
      <c r="O4" s="15"/>
      <c r="P4" s="15"/>
      <c r="Q4" s="15"/>
    </row>
    <row r="5" spans="1:17" ht="27.75" thickTop="1" thickBot="1" x14ac:dyDescent="0.45">
      <c r="A5" s="16" t="s">
        <v>16</v>
      </c>
      <c r="B5" s="17"/>
      <c r="C5" s="105" t="s">
        <v>17</v>
      </c>
      <c r="D5" s="19"/>
      <c r="E5" s="20" t="s">
        <v>15</v>
      </c>
      <c r="F5" s="16" t="s">
        <v>16</v>
      </c>
      <c r="G5" s="17"/>
      <c r="H5" s="18" t="s">
        <v>17</v>
      </c>
      <c r="I5" s="19"/>
      <c r="J5" s="14"/>
      <c r="K5" s="14"/>
      <c r="L5" s="236" t="s">
        <v>2</v>
      </c>
      <c r="M5" s="237"/>
      <c r="N5" s="21" t="s">
        <v>2</v>
      </c>
      <c r="O5" s="15"/>
      <c r="P5" s="15"/>
      <c r="Q5" s="15"/>
    </row>
    <row r="6" spans="1:17" ht="22.5" customHeight="1" thickTop="1" thickBot="1" x14ac:dyDescent="0.45">
      <c r="A6" s="22"/>
      <c r="B6" s="23"/>
      <c r="C6" s="24"/>
      <c r="D6" s="25"/>
      <c r="E6" s="14"/>
      <c r="F6" s="14"/>
      <c r="G6" s="26"/>
      <c r="H6" s="27"/>
      <c r="I6" s="14"/>
      <c r="J6" s="14"/>
      <c r="K6" s="206"/>
      <c r="L6" s="207"/>
      <c r="M6" s="207"/>
      <c r="N6" s="207"/>
      <c r="O6" s="207"/>
      <c r="P6" s="207"/>
      <c r="Q6" s="207"/>
    </row>
    <row r="7" spans="1:17" ht="20.25" thickTop="1" thickBot="1" x14ac:dyDescent="0.35">
      <c r="A7" s="132" t="s">
        <v>23</v>
      </c>
      <c r="B7" s="28"/>
      <c r="C7" s="29" t="s">
        <v>46</v>
      </c>
      <c r="D7" s="30" t="s">
        <v>2</v>
      </c>
      <c r="E7" s="26"/>
      <c r="F7" s="132" t="s">
        <v>35</v>
      </c>
      <c r="G7" s="31"/>
      <c r="H7" s="29" t="s">
        <v>47</v>
      </c>
      <c r="I7" s="32"/>
      <c r="J7" s="15"/>
      <c r="K7" s="207"/>
      <c r="L7" s="207"/>
      <c r="M7" s="207"/>
      <c r="N7" s="207"/>
      <c r="O7" s="207"/>
      <c r="P7" s="207"/>
      <c r="Q7" s="207"/>
    </row>
    <row r="8" spans="1:17" ht="24" customHeight="1" thickTop="1" thickBot="1" x14ac:dyDescent="0.3">
      <c r="A8" s="44"/>
      <c r="B8" s="44"/>
      <c r="C8" s="44"/>
      <c r="D8" s="44"/>
      <c r="E8" s="44"/>
      <c r="F8" s="44"/>
      <c r="G8" s="46" t="s">
        <v>2</v>
      </c>
      <c r="H8" s="47"/>
      <c r="I8" s="44"/>
      <c r="J8" s="44"/>
      <c r="K8" s="44"/>
      <c r="L8" s="44"/>
      <c r="M8" s="44"/>
      <c r="N8" s="44"/>
      <c r="O8" s="44"/>
      <c r="P8" s="44"/>
      <c r="Q8" s="44"/>
    </row>
    <row r="9" spans="1:17" ht="30" customHeight="1" thickTop="1" thickBot="1" x14ac:dyDescent="0.55000000000000004">
      <c r="A9" s="254" t="s">
        <v>18</v>
      </c>
      <c r="B9" s="209"/>
      <c r="C9" s="48"/>
      <c r="D9" s="49" t="s">
        <v>2</v>
      </c>
      <c r="E9" s="48" t="s">
        <v>2</v>
      </c>
      <c r="F9" s="48"/>
      <c r="G9" s="48"/>
      <c r="H9" s="48"/>
      <c r="I9" s="44"/>
      <c r="J9" s="44"/>
      <c r="K9" s="44"/>
      <c r="L9" s="44"/>
      <c r="M9" s="44"/>
      <c r="N9" s="44"/>
      <c r="O9" s="44"/>
      <c r="P9" s="44"/>
      <c r="Q9" s="44"/>
    </row>
    <row r="10" spans="1:17" ht="32.1" customHeight="1" thickTop="1" thickBot="1" x14ac:dyDescent="0.3">
      <c r="A10" s="257" t="s">
        <v>2</v>
      </c>
      <c r="B10" s="239" t="s">
        <v>27</v>
      </c>
      <c r="C10" s="50" t="s">
        <v>32</v>
      </c>
      <c r="D10" s="50"/>
      <c r="E10" s="50" t="s">
        <v>30</v>
      </c>
      <c r="F10" s="51" t="s">
        <v>29</v>
      </c>
      <c r="G10" s="51" t="s">
        <v>2</v>
      </c>
      <c r="H10" s="52"/>
      <c r="I10" s="44"/>
      <c r="J10" s="44"/>
      <c r="K10" s="44"/>
      <c r="L10" s="241" t="s">
        <v>51</v>
      </c>
      <c r="M10" s="242"/>
      <c r="N10" s="242"/>
      <c r="O10" s="242"/>
      <c r="P10" s="242"/>
      <c r="Q10" s="243"/>
    </row>
    <row r="11" spans="1:17" ht="16.5" thickBot="1" x14ac:dyDescent="0.3">
      <c r="A11" s="258"/>
      <c r="B11" s="240"/>
      <c r="C11" s="33"/>
      <c r="D11" s="199" t="s">
        <v>2</v>
      </c>
      <c r="E11" s="34">
        <v>0</v>
      </c>
      <c r="F11" s="35"/>
      <c r="G11" s="196" t="s">
        <v>2</v>
      </c>
      <c r="H11" s="53">
        <f>C11*E11*F11</f>
        <v>0</v>
      </c>
      <c r="I11" s="44"/>
      <c r="J11" s="44"/>
      <c r="K11" s="44"/>
      <c r="L11" s="244"/>
      <c r="M11" s="245"/>
      <c r="N11" s="245"/>
      <c r="O11" s="245"/>
      <c r="P11" s="245"/>
      <c r="Q11" s="246"/>
    </row>
    <row r="12" spans="1:17" ht="16.5" thickBot="1" x14ac:dyDescent="0.3">
      <c r="A12" s="258"/>
      <c r="B12" s="54"/>
      <c r="C12" s="54" t="s">
        <v>2</v>
      </c>
      <c r="D12" s="54" t="s">
        <v>2</v>
      </c>
      <c r="E12" s="54" t="s">
        <v>2</v>
      </c>
      <c r="F12" s="54"/>
      <c r="G12" s="197"/>
      <c r="H12" s="55" t="s">
        <v>2</v>
      </c>
      <c r="I12" s="56"/>
      <c r="J12" s="44"/>
      <c r="K12" s="44"/>
      <c r="L12" s="244"/>
      <c r="M12" s="245"/>
      <c r="N12" s="245"/>
      <c r="O12" s="245"/>
      <c r="P12" s="245"/>
      <c r="Q12" s="246"/>
    </row>
    <row r="13" spans="1:17" ht="17.25" thickTop="1" thickBot="1" x14ac:dyDescent="0.3">
      <c r="A13" s="258"/>
      <c r="B13" s="239" t="s">
        <v>28</v>
      </c>
      <c r="C13" s="57" t="s">
        <v>31</v>
      </c>
      <c r="D13" s="57"/>
      <c r="E13" s="57" t="s">
        <v>30</v>
      </c>
      <c r="F13" s="51" t="s">
        <v>29</v>
      </c>
      <c r="G13" s="198" t="s">
        <v>2</v>
      </c>
      <c r="H13" s="58"/>
      <c r="I13" s="56"/>
      <c r="J13" s="44"/>
      <c r="K13" s="44"/>
      <c r="L13" s="244"/>
      <c r="M13" s="245"/>
      <c r="N13" s="245"/>
      <c r="O13" s="245"/>
      <c r="P13" s="245"/>
      <c r="Q13" s="246"/>
    </row>
    <row r="14" spans="1:17" ht="16.5" thickBot="1" x14ac:dyDescent="0.3">
      <c r="A14" s="258"/>
      <c r="B14" s="240"/>
      <c r="C14" s="36"/>
      <c r="D14" s="200" t="s">
        <v>2</v>
      </c>
      <c r="E14" s="34">
        <v>0</v>
      </c>
      <c r="F14" s="43"/>
      <c r="G14" s="42" t="s">
        <v>2</v>
      </c>
      <c r="H14" s="53">
        <f>C14*E14*F14</f>
        <v>0</v>
      </c>
      <c r="I14" s="59"/>
      <c r="J14" s="44"/>
      <c r="K14" s="44"/>
      <c r="L14" s="244"/>
      <c r="M14" s="245"/>
      <c r="N14" s="245"/>
      <c r="O14" s="245"/>
      <c r="P14" s="245"/>
      <c r="Q14" s="246"/>
    </row>
    <row r="15" spans="1:17" ht="21.75" customHeight="1" thickBot="1" x14ac:dyDescent="0.4">
      <c r="A15" s="259"/>
      <c r="B15" s="60"/>
      <c r="C15" s="61" t="s">
        <v>2</v>
      </c>
      <c r="D15" s="62"/>
      <c r="E15" s="63"/>
      <c r="F15" s="63"/>
      <c r="G15" s="64" t="s">
        <v>2</v>
      </c>
      <c r="H15" s="65">
        <f>H11+H14</f>
        <v>0</v>
      </c>
      <c r="I15" s="271" t="s">
        <v>53</v>
      </c>
      <c r="J15" s="256"/>
      <c r="K15" s="44"/>
      <c r="L15" s="247"/>
      <c r="M15" s="248"/>
      <c r="N15" s="248"/>
      <c r="O15" s="248"/>
      <c r="P15" s="248"/>
      <c r="Q15" s="249"/>
    </row>
    <row r="16" spans="1:17" ht="19.5" customHeight="1" thickBot="1" x14ac:dyDescent="0.4">
      <c r="A16" s="135"/>
      <c r="B16" s="67"/>
      <c r="C16" s="68"/>
      <c r="D16" s="136"/>
      <c r="E16" s="69"/>
      <c r="F16" s="69"/>
      <c r="G16" s="137"/>
      <c r="H16" s="140"/>
      <c r="I16" s="80"/>
      <c r="J16" s="138"/>
      <c r="K16" s="44"/>
      <c r="L16" s="88"/>
      <c r="M16" s="88"/>
      <c r="N16" s="88"/>
      <c r="O16" s="88"/>
      <c r="P16" s="88"/>
      <c r="Q16" s="88"/>
    </row>
    <row r="17" spans="1:17" ht="66" customHeight="1" thickBot="1" x14ac:dyDescent="0.35">
      <c r="A17" s="135"/>
      <c r="B17" s="67"/>
      <c r="C17" s="68"/>
      <c r="D17" s="136"/>
      <c r="E17" s="69"/>
      <c r="F17" s="69"/>
      <c r="G17" s="139"/>
      <c r="H17" s="142">
        <f>H15*2</f>
        <v>0</v>
      </c>
      <c r="I17" s="255" t="s">
        <v>52</v>
      </c>
      <c r="J17" s="256"/>
      <c r="K17" s="44"/>
      <c r="L17" s="268" t="s">
        <v>50</v>
      </c>
      <c r="M17" s="269"/>
      <c r="N17" s="269"/>
      <c r="O17" s="269"/>
      <c r="P17" s="269"/>
      <c r="Q17" s="270"/>
    </row>
    <row r="18" spans="1:17" ht="21.75" customHeight="1" thickBot="1" x14ac:dyDescent="0.3">
      <c r="A18" s="66"/>
      <c r="B18" s="67"/>
      <c r="C18" s="68"/>
      <c r="D18" s="67"/>
      <c r="E18" s="69"/>
      <c r="F18" s="69"/>
      <c r="G18" s="67"/>
      <c r="H18" s="141"/>
      <c r="I18" s="44"/>
      <c r="J18" s="44"/>
      <c r="K18" s="44"/>
      <c r="L18" s="44"/>
      <c r="M18" s="44"/>
      <c r="N18" s="44"/>
      <c r="O18" s="44"/>
      <c r="P18" s="44"/>
      <c r="Q18" s="44"/>
    </row>
    <row r="19" spans="1:17" ht="27.75" thickTop="1" thickBot="1" x14ac:dyDescent="0.45">
      <c r="A19" s="254" t="s">
        <v>19</v>
      </c>
      <c r="B19" s="209"/>
      <c r="C19" s="71" t="s">
        <v>2</v>
      </c>
      <c r="D19" s="44"/>
      <c r="E19" s="69"/>
      <c r="F19" s="69"/>
      <c r="G19" s="60"/>
      <c r="H19" s="72"/>
      <c r="I19" s="44"/>
      <c r="J19" s="44"/>
      <c r="K19" s="44"/>
      <c r="L19" s="44"/>
      <c r="M19" s="44"/>
      <c r="N19" s="44"/>
      <c r="O19" s="44"/>
      <c r="P19" s="44"/>
      <c r="Q19" s="44"/>
    </row>
    <row r="20" spans="1:17" ht="33" customHeight="1" thickTop="1" x14ac:dyDescent="0.25">
      <c r="A20" s="257" t="s">
        <v>2</v>
      </c>
      <c r="B20" s="73"/>
      <c r="C20" s="74" t="s">
        <v>2</v>
      </c>
      <c r="D20" s="74" t="s">
        <v>14</v>
      </c>
      <c r="E20" s="74" t="s">
        <v>13</v>
      </c>
      <c r="F20" s="74" t="s">
        <v>10</v>
      </c>
      <c r="G20" s="75" t="s">
        <v>11</v>
      </c>
      <c r="H20" s="76" t="s">
        <v>12</v>
      </c>
      <c r="I20" s="44"/>
      <c r="J20" s="44"/>
      <c r="K20" s="44"/>
      <c r="L20" s="241" t="s">
        <v>40</v>
      </c>
      <c r="M20" s="260"/>
      <c r="N20" s="260"/>
      <c r="O20" s="260"/>
      <c r="P20" s="260"/>
      <c r="Q20" s="261"/>
    </row>
    <row r="21" spans="1:17" x14ac:dyDescent="0.25">
      <c r="A21" s="258"/>
      <c r="B21" s="114" t="s">
        <v>3</v>
      </c>
      <c r="C21" s="37" t="s">
        <v>2</v>
      </c>
      <c r="D21" s="34">
        <v>0</v>
      </c>
      <c r="E21" s="38" t="s">
        <v>41</v>
      </c>
      <c r="F21" s="39"/>
      <c r="G21" s="77">
        <f t="shared" ref="G21:G26" si="0">D21*F21/(1+F21)</f>
        <v>0</v>
      </c>
      <c r="H21" s="78">
        <f t="shared" ref="H21:H26" si="1">D21-G21</f>
        <v>0</v>
      </c>
      <c r="I21" s="44"/>
      <c r="J21" s="44"/>
      <c r="K21" s="44"/>
      <c r="L21" s="262"/>
      <c r="M21" s="263"/>
      <c r="N21" s="263"/>
      <c r="O21" s="263"/>
      <c r="P21" s="263"/>
      <c r="Q21" s="264"/>
    </row>
    <row r="22" spans="1:17" x14ac:dyDescent="0.25">
      <c r="A22" s="258"/>
      <c r="B22" s="114" t="s">
        <v>4</v>
      </c>
      <c r="C22" s="37"/>
      <c r="D22" s="34">
        <v>0</v>
      </c>
      <c r="E22" s="38" t="s">
        <v>41</v>
      </c>
      <c r="F22" s="39"/>
      <c r="G22" s="77">
        <f t="shared" si="0"/>
        <v>0</v>
      </c>
      <c r="H22" s="78">
        <f t="shared" si="1"/>
        <v>0</v>
      </c>
      <c r="I22" s="44"/>
      <c r="J22" s="44"/>
      <c r="K22" s="44"/>
      <c r="L22" s="262"/>
      <c r="M22" s="263"/>
      <c r="N22" s="263"/>
      <c r="O22" s="263"/>
      <c r="P22" s="263"/>
      <c r="Q22" s="264"/>
    </row>
    <row r="23" spans="1:17" x14ac:dyDescent="0.25">
      <c r="A23" s="258"/>
      <c r="B23" s="114" t="s">
        <v>5</v>
      </c>
      <c r="C23" s="37"/>
      <c r="D23" s="34">
        <v>0</v>
      </c>
      <c r="E23" s="38" t="s">
        <v>41</v>
      </c>
      <c r="F23" s="39"/>
      <c r="G23" s="77">
        <f t="shared" si="0"/>
        <v>0</v>
      </c>
      <c r="H23" s="78">
        <f t="shared" si="1"/>
        <v>0</v>
      </c>
      <c r="I23" s="44"/>
      <c r="J23" s="44"/>
      <c r="K23" s="44"/>
      <c r="L23" s="262"/>
      <c r="M23" s="263"/>
      <c r="N23" s="263"/>
      <c r="O23" s="263"/>
      <c r="P23" s="263"/>
      <c r="Q23" s="264"/>
    </row>
    <row r="24" spans="1:17" x14ac:dyDescent="0.25">
      <c r="A24" s="258"/>
      <c r="B24" s="114" t="s">
        <v>7</v>
      </c>
      <c r="C24" s="37"/>
      <c r="D24" s="34">
        <v>0</v>
      </c>
      <c r="E24" s="38" t="s">
        <v>41</v>
      </c>
      <c r="F24" s="39"/>
      <c r="G24" s="77">
        <f t="shared" si="0"/>
        <v>0</v>
      </c>
      <c r="H24" s="78">
        <f t="shared" si="1"/>
        <v>0</v>
      </c>
      <c r="I24" s="44"/>
      <c r="J24" s="44"/>
      <c r="K24" s="44"/>
      <c r="L24" s="262"/>
      <c r="M24" s="263"/>
      <c r="N24" s="263"/>
      <c r="O24" s="263"/>
      <c r="P24" s="263"/>
      <c r="Q24" s="264"/>
    </row>
    <row r="25" spans="1:17" x14ac:dyDescent="0.25">
      <c r="A25" s="258"/>
      <c r="B25" s="114" t="s">
        <v>8</v>
      </c>
      <c r="C25" s="37"/>
      <c r="D25" s="34">
        <v>0</v>
      </c>
      <c r="E25" s="38" t="s">
        <v>41</v>
      </c>
      <c r="F25" s="39"/>
      <c r="G25" s="77">
        <f t="shared" si="0"/>
        <v>0</v>
      </c>
      <c r="H25" s="78">
        <f t="shared" si="1"/>
        <v>0</v>
      </c>
      <c r="I25" s="44"/>
      <c r="J25" s="44"/>
      <c r="K25" s="44"/>
      <c r="L25" s="262"/>
      <c r="M25" s="263"/>
      <c r="N25" s="263"/>
      <c r="O25" s="263"/>
      <c r="P25" s="263"/>
      <c r="Q25" s="264"/>
    </row>
    <row r="26" spans="1:17" ht="15.75" thickBot="1" x14ac:dyDescent="0.3">
      <c r="A26" s="258"/>
      <c r="B26" s="114" t="s">
        <v>39</v>
      </c>
      <c r="C26" s="37" t="s">
        <v>2</v>
      </c>
      <c r="D26" s="34">
        <v>0</v>
      </c>
      <c r="E26" s="38" t="s">
        <v>41</v>
      </c>
      <c r="F26" s="39"/>
      <c r="G26" s="77">
        <f t="shared" si="0"/>
        <v>0</v>
      </c>
      <c r="H26" s="78">
        <f t="shared" si="1"/>
        <v>0</v>
      </c>
      <c r="I26" s="44"/>
      <c r="J26" s="44"/>
      <c r="K26" s="44"/>
      <c r="L26" s="262"/>
      <c r="M26" s="263"/>
      <c r="N26" s="263"/>
      <c r="O26" s="263"/>
      <c r="P26" s="263"/>
      <c r="Q26" s="264"/>
    </row>
    <row r="27" spans="1:17" ht="21.75" thickBot="1" x14ac:dyDescent="0.4">
      <c r="A27" s="259"/>
      <c r="B27" s="79" t="s">
        <v>6</v>
      </c>
      <c r="C27" s="60"/>
      <c r="D27" s="60"/>
      <c r="E27" s="63"/>
      <c r="F27" s="63"/>
      <c r="G27" s="64" t="s">
        <v>2</v>
      </c>
      <c r="H27" s="65">
        <f>SUM(H21:H26)</f>
        <v>0</v>
      </c>
      <c r="I27" s="271" t="s">
        <v>34</v>
      </c>
      <c r="J27" s="256"/>
      <c r="K27" s="80"/>
      <c r="L27" s="265"/>
      <c r="M27" s="266"/>
      <c r="N27" s="266"/>
      <c r="O27" s="266"/>
      <c r="P27" s="266"/>
      <c r="Q27" s="267"/>
    </row>
    <row r="28" spans="1:17" ht="24.75" customHeight="1" thickBot="1" x14ac:dyDescent="0.3">
      <c r="A28" s="66"/>
      <c r="B28" s="67"/>
      <c r="C28" s="67"/>
      <c r="D28" s="67"/>
      <c r="E28" s="69"/>
      <c r="F28" s="69"/>
      <c r="G28" s="69"/>
      <c r="H28" s="81"/>
      <c r="I28" s="44"/>
      <c r="J28" s="44"/>
      <c r="K28" s="44"/>
      <c r="L28" s="82"/>
      <c r="M28" s="82"/>
      <c r="N28" s="82"/>
      <c r="O28" s="82"/>
      <c r="P28" s="82"/>
      <c r="Q28" s="82"/>
    </row>
    <row r="29" spans="1:17" ht="27.75" customHeight="1" thickTop="1" thickBot="1" x14ac:dyDescent="0.45">
      <c r="A29" s="83"/>
      <c r="B29" s="67"/>
      <c r="C29" s="67"/>
      <c r="D29" s="67"/>
      <c r="E29" s="84"/>
      <c r="F29" s="85"/>
      <c r="G29" s="86"/>
      <c r="H29" s="87">
        <f>H17-H27</f>
        <v>0</v>
      </c>
      <c r="I29" s="279" t="s">
        <v>33</v>
      </c>
      <c r="J29" s="280"/>
      <c r="K29" s="44"/>
      <c r="L29" s="217"/>
      <c r="M29" s="217"/>
      <c r="N29" s="217"/>
      <c r="O29" s="217"/>
      <c r="P29" s="217"/>
      <c r="Q29" s="88"/>
    </row>
    <row r="30" spans="1:17" ht="19.5" thickTop="1" x14ac:dyDescent="0.3">
      <c r="A30" s="67"/>
      <c r="B30" s="67"/>
      <c r="C30" s="67"/>
      <c r="D30" s="67"/>
      <c r="E30" s="84"/>
      <c r="F30" s="85"/>
      <c r="G30" s="85"/>
      <c r="H30" s="89"/>
      <c r="I30" s="44"/>
      <c r="J30" s="44"/>
      <c r="K30" s="44"/>
      <c r="L30" s="217"/>
      <c r="M30" s="217"/>
      <c r="N30" s="217"/>
      <c r="O30" s="217"/>
      <c r="P30" s="217"/>
      <c r="Q30" s="44"/>
    </row>
    <row r="31" spans="1:17" x14ac:dyDescent="0.25">
      <c r="A31" s="44"/>
      <c r="B31" s="44"/>
      <c r="C31" s="44"/>
      <c r="D31" s="44"/>
      <c r="E31" s="45"/>
      <c r="F31" s="45"/>
      <c r="G31" s="45"/>
      <c r="H31" s="47"/>
      <c r="I31" s="44"/>
      <c r="J31" s="44"/>
      <c r="K31" s="44"/>
      <c r="L31" s="217"/>
      <c r="M31" s="217"/>
      <c r="N31" s="217"/>
      <c r="O31" s="217"/>
      <c r="P31" s="217"/>
      <c r="Q31" s="44"/>
    </row>
    <row r="32" spans="1:17" x14ac:dyDescent="0.25">
      <c r="A32" s="44"/>
      <c r="B32" s="44"/>
      <c r="C32" s="44"/>
      <c r="D32" s="44"/>
      <c r="E32" s="45"/>
      <c r="F32" s="45"/>
      <c r="G32" s="45"/>
      <c r="H32" s="47"/>
      <c r="I32" s="44"/>
      <c r="J32" s="44"/>
      <c r="K32" s="44"/>
      <c r="L32" s="217"/>
      <c r="M32" s="217"/>
      <c r="N32" s="217"/>
      <c r="O32" s="217"/>
      <c r="P32" s="217"/>
      <c r="Q32" s="44"/>
    </row>
    <row r="33" spans="1:17" x14ac:dyDescent="0.25">
      <c r="A33" s="44"/>
      <c r="B33" s="44"/>
      <c r="C33" s="44"/>
      <c r="D33" s="44"/>
      <c r="E33" s="45"/>
      <c r="F33" s="45"/>
      <c r="G33" s="45"/>
      <c r="H33" s="47"/>
      <c r="I33" s="44"/>
      <c r="J33" s="44"/>
      <c r="K33" s="44"/>
      <c r="L33" s="217"/>
      <c r="M33" s="217"/>
      <c r="N33" s="217"/>
      <c r="O33" s="217"/>
      <c r="P33" s="217"/>
      <c r="Q33" s="44"/>
    </row>
    <row r="34" spans="1:17" x14ac:dyDescent="0.25">
      <c r="A34" s="44"/>
      <c r="B34" s="44"/>
      <c r="C34" s="44"/>
      <c r="D34" s="44"/>
      <c r="E34" s="45"/>
      <c r="F34" s="45"/>
      <c r="G34" s="45"/>
      <c r="H34" s="47"/>
      <c r="I34" s="44"/>
      <c r="J34" s="44"/>
      <c r="K34" s="44"/>
      <c r="L34" s="133"/>
      <c r="M34" s="133"/>
      <c r="N34" s="133"/>
      <c r="O34" s="133"/>
      <c r="P34" s="133"/>
      <c r="Q34" s="44"/>
    </row>
    <row r="35" spans="1:17" ht="15.75" thickBot="1" x14ac:dyDescent="0.3">
      <c r="A35" s="44"/>
      <c r="B35" s="44"/>
      <c r="C35" s="44"/>
      <c r="D35" s="44"/>
      <c r="E35" s="45"/>
      <c r="F35" s="45"/>
      <c r="G35" s="45"/>
      <c r="H35" s="47"/>
      <c r="I35" s="44"/>
      <c r="J35" s="44"/>
      <c r="K35" s="44"/>
      <c r="L35" s="133"/>
      <c r="M35" s="133"/>
      <c r="N35" s="133"/>
      <c r="O35" s="133"/>
      <c r="P35" s="133"/>
      <c r="Q35" s="44"/>
    </row>
    <row r="36" spans="1:17" ht="15.75" thickBot="1" x14ac:dyDescent="0.3">
      <c r="L36" s="213" t="s">
        <v>86</v>
      </c>
      <c r="M36" s="214"/>
      <c r="N36" s="214"/>
      <c r="O36" s="214"/>
      <c r="P36" s="215"/>
    </row>
    <row r="37" spans="1:17" ht="27.75" thickTop="1" thickBot="1" x14ac:dyDescent="0.45">
      <c r="A37" s="254" t="s">
        <v>54</v>
      </c>
      <c r="B37" s="272"/>
      <c r="J37" s="44"/>
      <c r="K37" s="44"/>
      <c r="L37" s="216"/>
      <c r="M37" s="217"/>
      <c r="N37" s="217"/>
      <c r="O37" s="217"/>
      <c r="P37" s="218"/>
    </row>
    <row r="38" spans="1:17" ht="63.75" x14ac:dyDescent="0.25">
      <c r="A38" s="273" t="s">
        <v>55</v>
      </c>
      <c r="B38" s="274"/>
      <c r="C38" s="143" t="s">
        <v>56</v>
      </c>
      <c r="D38" s="144" t="s">
        <v>57</v>
      </c>
      <c r="E38" s="144" t="s">
        <v>58</v>
      </c>
      <c r="F38" s="144" t="s">
        <v>59</v>
      </c>
      <c r="G38" s="145"/>
      <c r="H38" s="146"/>
      <c r="J38" s="44"/>
      <c r="K38" s="44"/>
      <c r="L38" s="216"/>
      <c r="M38" s="217"/>
      <c r="N38" s="217"/>
      <c r="O38" s="217"/>
      <c r="P38" s="218"/>
    </row>
    <row r="39" spans="1:17" ht="15.75" x14ac:dyDescent="0.25">
      <c r="A39" s="275"/>
      <c r="B39" s="276"/>
      <c r="C39" s="147">
        <v>0.1386</v>
      </c>
      <c r="D39" s="148"/>
      <c r="E39" s="148"/>
      <c r="F39" s="149">
        <f>E39/1936.27</f>
        <v>0</v>
      </c>
      <c r="G39" s="150"/>
      <c r="H39" s="151">
        <f>C39*D39*F39</f>
        <v>0</v>
      </c>
      <c r="J39" s="44"/>
      <c r="K39" s="44"/>
      <c r="L39" s="216"/>
      <c r="M39" s="217"/>
      <c r="N39" s="217"/>
      <c r="O39" s="217"/>
      <c r="P39" s="218"/>
    </row>
    <row r="40" spans="1:17" ht="15.75" x14ac:dyDescent="0.25">
      <c r="A40" s="275"/>
      <c r="B40" s="276"/>
      <c r="C40" s="147">
        <v>0.1386</v>
      </c>
      <c r="D40" s="152"/>
      <c r="E40" s="152"/>
      <c r="F40" s="149">
        <f>E40/1936.27</f>
        <v>0</v>
      </c>
      <c r="G40" s="150"/>
      <c r="H40" s="151">
        <f>C40*D40*F40</f>
        <v>0</v>
      </c>
      <c r="J40" s="44"/>
      <c r="K40" s="44"/>
      <c r="L40" s="216"/>
      <c r="M40" s="217"/>
      <c r="N40" s="217"/>
      <c r="O40" s="217"/>
      <c r="P40" s="218"/>
    </row>
    <row r="41" spans="1:17" ht="15.75" x14ac:dyDescent="0.25">
      <c r="A41" s="275" t="s">
        <v>60</v>
      </c>
      <c r="B41" s="276"/>
      <c r="C41" s="147">
        <v>0.1386</v>
      </c>
      <c r="D41" s="153"/>
      <c r="E41" s="154"/>
      <c r="F41" s="149">
        <f>E41/1936.27</f>
        <v>0</v>
      </c>
      <c r="G41" s="154"/>
      <c r="H41" s="151">
        <f>C41*D41*F41</f>
        <v>0</v>
      </c>
      <c r="J41" s="44"/>
      <c r="K41" s="44"/>
      <c r="L41" s="216"/>
      <c r="M41" s="217"/>
      <c r="N41" s="217"/>
      <c r="O41" s="217"/>
      <c r="P41" s="218"/>
    </row>
    <row r="42" spans="1:17" ht="15.75" x14ac:dyDescent="0.25">
      <c r="A42" s="275"/>
      <c r="B42" s="276"/>
      <c r="C42" s="147">
        <v>0.1386</v>
      </c>
      <c r="D42" s="153"/>
      <c r="E42" s="154"/>
      <c r="F42" s="149">
        <f>E42/1936.27</f>
        <v>0</v>
      </c>
      <c r="G42" s="154"/>
      <c r="H42" s="151">
        <f>C42*D42*F42</f>
        <v>0</v>
      </c>
      <c r="J42" s="44"/>
      <c r="K42" s="44"/>
      <c r="L42" s="216"/>
      <c r="M42" s="217"/>
      <c r="N42" s="217"/>
      <c r="O42" s="217"/>
      <c r="P42" s="218"/>
    </row>
    <row r="43" spans="1:17" ht="16.5" thickBot="1" x14ac:dyDescent="0.3">
      <c r="A43" s="275"/>
      <c r="B43" s="276"/>
      <c r="C43" s="147">
        <v>0.1386</v>
      </c>
      <c r="D43" s="153"/>
      <c r="E43" s="154"/>
      <c r="F43" s="149">
        <f>E43/1936.27</f>
        <v>0</v>
      </c>
      <c r="G43" s="154"/>
      <c r="H43" s="155">
        <f>C43*D43*F43</f>
        <v>0</v>
      </c>
      <c r="J43" s="44"/>
      <c r="K43" s="44"/>
      <c r="L43" s="216"/>
      <c r="M43" s="217"/>
      <c r="N43" s="217"/>
      <c r="O43" s="217"/>
      <c r="P43" s="218"/>
    </row>
    <row r="44" spans="1:17" ht="18" thickBot="1" x14ac:dyDescent="0.35">
      <c r="A44" s="277"/>
      <c r="B44" s="278"/>
      <c r="C44" s="156"/>
      <c r="D44" s="157"/>
      <c r="E44" s="158"/>
      <c r="F44" s="159"/>
      <c r="G44" s="158"/>
      <c r="H44" s="160">
        <f>SUM(H39:H43)</f>
        <v>0</v>
      </c>
      <c r="I44" s="271" t="s">
        <v>61</v>
      </c>
      <c r="J44" s="256"/>
      <c r="L44" s="216"/>
      <c r="M44" s="217"/>
      <c r="N44" s="217"/>
      <c r="O44" s="217"/>
      <c r="P44" s="218"/>
    </row>
    <row r="45" spans="1:17" x14ac:dyDescent="0.25">
      <c r="A45" s="161"/>
      <c r="B45" s="161"/>
      <c r="I45" s="44"/>
      <c r="L45" s="216"/>
      <c r="M45" s="217"/>
      <c r="N45" s="217"/>
      <c r="O45" s="217"/>
      <c r="P45" s="218"/>
    </row>
    <row r="46" spans="1:17" x14ac:dyDescent="0.25">
      <c r="A46" s="161"/>
      <c r="B46" s="161"/>
      <c r="I46" s="44"/>
      <c r="L46" s="216"/>
      <c r="M46" s="217"/>
      <c r="N46" s="217"/>
      <c r="O46" s="217"/>
      <c r="P46" s="218"/>
    </row>
    <row r="47" spans="1:17" x14ac:dyDescent="0.25">
      <c r="A47" s="162" t="s">
        <v>62</v>
      </c>
      <c r="I47" s="44"/>
      <c r="L47" s="216"/>
      <c r="M47" s="217"/>
      <c r="N47" s="217"/>
      <c r="O47" s="217"/>
      <c r="P47" s="218"/>
    </row>
    <row r="48" spans="1:17" ht="15.75" thickBot="1" x14ac:dyDescent="0.3">
      <c r="A48" s="163"/>
      <c r="I48" s="44"/>
      <c r="L48" s="219"/>
      <c r="M48" s="220"/>
      <c r="N48" s="220"/>
      <c r="O48" s="220"/>
      <c r="P48" s="221"/>
    </row>
    <row r="49" spans="1:11" ht="16.5" thickBot="1" x14ac:dyDescent="0.3">
      <c r="A49" s="287" t="s">
        <v>63</v>
      </c>
      <c r="B49" s="288"/>
      <c r="C49" s="287" t="s">
        <v>64</v>
      </c>
      <c r="D49" s="288"/>
      <c r="E49" s="164" t="s">
        <v>65</v>
      </c>
      <c r="F49" s="287" t="s">
        <v>66</v>
      </c>
      <c r="G49" s="288"/>
      <c r="H49" s="289" t="s">
        <v>87</v>
      </c>
      <c r="I49" s="290"/>
      <c r="J49" s="165"/>
    </row>
    <row r="50" spans="1:11" ht="39" thickBot="1" x14ac:dyDescent="0.3">
      <c r="A50" s="166" t="s">
        <v>67</v>
      </c>
      <c r="B50" s="167">
        <v>1</v>
      </c>
      <c r="C50" s="168" t="s">
        <v>68</v>
      </c>
      <c r="D50" s="169">
        <v>0.92400000000000004</v>
      </c>
      <c r="E50" s="170">
        <v>0.2</v>
      </c>
      <c r="F50" s="171" t="s">
        <v>69</v>
      </c>
      <c r="G50" s="172">
        <v>0.75</v>
      </c>
      <c r="H50" s="171" t="s">
        <v>70</v>
      </c>
      <c r="I50" s="173" t="s">
        <v>71</v>
      </c>
      <c r="J50" s="174"/>
    </row>
    <row r="51" spans="1:11" ht="16.5" thickBot="1" x14ac:dyDescent="0.3">
      <c r="A51" s="175"/>
      <c r="B51" s="176"/>
      <c r="C51" s="177"/>
      <c r="D51" s="178"/>
      <c r="E51" s="178"/>
      <c r="F51" s="179"/>
      <c r="G51" s="177"/>
      <c r="H51" s="180"/>
      <c r="I51" s="44"/>
    </row>
    <row r="52" spans="1:11" ht="28.5" x14ac:dyDescent="0.4">
      <c r="A52" s="181" t="s">
        <v>72</v>
      </c>
      <c r="B52" s="182" t="s">
        <v>73</v>
      </c>
      <c r="C52" s="182" t="s">
        <v>74</v>
      </c>
      <c r="D52" s="182" t="s">
        <v>75</v>
      </c>
      <c r="E52" s="182" t="s">
        <v>76</v>
      </c>
      <c r="F52" s="183" t="s">
        <v>77</v>
      </c>
      <c r="G52" s="177"/>
      <c r="H52" s="184"/>
      <c r="I52" s="185"/>
    </row>
    <row r="53" spans="1:11" x14ac:dyDescent="0.25">
      <c r="A53" s="186" t="s">
        <v>78</v>
      </c>
      <c r="B53" s="187">
        <v>800</v>
      </c>
      <c r="C53" s="187">
        <v>1000</v>
      </c>
      <c r="D53" s="187">
        <v>1600</v>
      </c>
      <c r="E53" s="187">
        <v>1800</v>
      </c>
      <c r="F53" s="188">
        <v>2000</v>
      </c>
    </row>
    <row r="54" spans="1:11" x14ac:dyDescent="0.25">
      <c r="A54" s="186" t="s">
        <v>79</v>
      </c>
      <c r="B54" s="187">
        <v>3000</v>
      </c>
      <c r="C54" s="187">
        <v>4000</v>
      </c>
      <c r="D54" s="187">
        <v>6000</v>
      </c>
      <c r="E54" s="187">
        <v>7000</v>
      </c>
      <c r="F54" s="188">
        <v>8000</v>
      </c>
    </row>
    <row r="55" spans="1:11" x14ac:dyDescent="0.25">
      <c r="A55" s="186" t="s">
        <v>80</v>
      </c>
      <c r="B55" s="187">
        <v>12000</v>
      </c>
      <c r="C55" s="187">
        <v>12000</v>
      </c>
      <c r="D55" s="187">
        <v>15000</v>
      </c>
      <c r="E55" s="187">
        <v>24000</v>
      </c>
      <c r="F55" s="188">
        <v>24000</v>
      </c>
    </row>
    <row r="56" spans="1:11" ht="15.75" thickBot="1" x14ac:dyDescent="0.3">
      <c r="A56" s="189" t="s">
        <v>81</v>
      </c>
      <c r="B56" s="190">
        <v>3000</v>
      </c>
      <c r="C56" s="190">
        <v>4000</v>
      </c>
      <c r="D56" s="190">
        <v>6000</v>
      </c>
      <c r="E56" s="190">
        <v>7000</v>
      </c>
      <c r="F56" s="191">
        <v>8000</v>
      </c>
    </row>
    <row r="57" spans="1:11" ht="15.75" thickBot="1" x14ac:dyDescent="0.3">
      <c r="A57" s="192"/>
      <c r="B57" s="193"/>
      <c r="C57" s="161"/>
      <c r="D57" s="161"/>
      <c r="E57" s="161"/>
      <c r="F57" s="161"/>
    </row>
    <row r="58" spans="1:11" x14ac:dyDescent="0.25">
      <c r="A58" s="291" t="s">
        <v>82</v>
      </c>
      <c r="B58" s="292"/>
      <c r="C58" s="292"/>
      <c r="D58" s="292"/>
      <c r="E58" s="292"/>
      <c r="F58" s="292"/>
      <c r="G58" s="292"/>
      <c r="H58" s="293"/>
    </row>
    <row r="59" spans="1:11" ht="15.75" x14ac:dyDescent="0.25">
      <c r="A59" s="281" t="s">
        <v>83</v>
      </c>
      <c r="B59" s="282"/>
      <c r="C59" s="282"/>
      <c r="D59" s="282"/>
      <c r="E59" s="282"/>
      <c r="F59" s="282"/>
      <c r="G59" s="282"/>
      <c r="H59" s="283"/>
      <c r="I59" s="165"/>
      <c r="J59" s="253"/>
      <c r="K59" s="253"/>
    </row>
    <row r="60" spans="1:11" ht="15.75" x14ac:dyDescent="0.25">
      <c r="A60" s="281" t="s">
        <v>84</v>
      </c>
      <c r="B60" s="282"/>
      <c r="C60" s="282"/>
      <c r="D60" s="282"/>
      <c r="E60" s="282"/>
      <c r="F60" s="282"/>
      <c r="G60" s="282"/>
      <c r="H60" s="283"/>
      <c r="I60" s="194"/>
      <c r="J60" s="195"/>
      <c r="K60" s="174"/>
    </row>
    <row r="61" spans="1:11" ht="15.75" thickBot="1" x14ac:dyDescent="0.3">
      <c r="A61" s="284" t="s">
        <v>85</v>
      </c>
      <c r="B61" s="285"/>
      <c r="C61" s="285"/>
      <c r="D61" s="285"/>
      <c r="E61" s="285"/>
      <c r="F61" s="285"/>
      <c r="G61" s="285"/>
      <c r="H61" s="286"/>
    </row>
    <row r="62" spans="1:11" ht="15.75" x14ac:dyDescent="0.25">
      <c r="A62" s="253"/>
      <c r="B62" s="253"/>
      <c r="C62" s="161"/>
      <c r="D62" s="161"/>
      <c r="E62" s="161"/>
      <c r="F62" s="161"/>
    </row>
  </sheetData>
  <mergeCells count="37">
    <mergeCell ref="A60:H60"/>
    <mergeCell ref="A61:H61"/>
    <mergeCell ref="A62:B62"/>
    <mergeCell ref="L36:P48"/>
    <mergeCell ref="A49:B49"/>
    <mergeCell ref="C49:D49"/>
    <mergeCell ref="F49:G49"/>
    <mergeCell ref="H49:I49"/>
    <mergeCell ref="A58:H58"/>
    <mergeCell ref="A59:H59"/>
    <mergeCell ref="I15:J15"/>
    <mergeCell ref="A10:A15"/>
    <mergeCell ref="A37:B37"/>
    <mergeCell ref="A38:B40"/>
    <mergeCell ref="A41:B44"/>
    <mergeCell ref="I44:J44"/>
    <mergeCell ref="I29:J29"/>
    <mergeCell ref="J59:K59"/>
    <mergeCell ref="L29:P33"/>
    <mergeCell ref="A9:B9"/>
    <mergeCell ref="I17:J17"/>
    <mergeCell ref="K6:Q7"/>
    <mergeCell ref="A19:B19"/>
    <mergeCell ref="A20:A27"/>
    <mergeCell ref="L20:Q27"/>
    <mergeCell ref="L17:Q17"/>
    <mergeCell ref="I27:J27"/>
    <mergeCell ref="L5:M5"/>
    <mergeCell ref="B10:B11"/>
    <mergeCell ref="L10:Q15"/>
    <mergeCell ref="A1:N1"/>
    <mergeCell ref="O1:Q1"/>
    <mergeCell ref="A3:I3"/>
    <mergeCell ref="C4:D4"/>
    <mergeCell ref="K4:N4"/>
    <mergeCell ref="A2:O2"/>
    <mergeCell ref="B13:B14"/>
  </mergeCells>
  <pageMargins left="0.23622047244094491" right="0.23622047244094491" top="0.74803149606299213" bottom="0.74803149606299213" header="0.31496062992125984" footer="0.31496062992125984"/>
  <pageSetup paperSize="9" scale="65" orientation="landscape" verticalDpi="4294967293" r:id="rId1"/>
  <headerFooter alignWithMargins="0">
    <oddFooter>Pagina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Obla326</vt:lpstr>
      <vt:lpstr>Oneri326</vt:lpstr>
      <vt:lpstr>Obla326!Area_stampa</vt:lpstr>
      <vt:lpstr>Oneri326!Area_stampa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Peppe</dc:creator>
  <cp:lastModifiedBy>Daniele Fortunato</cp:lastModifiedBy>
  <cp:lastPrinted>2014-04-03T09:02:29Z</cp:lastPrinted>
  <dcterms:created xsi:type="dcterms:W3CDTF">2009-09-07T17:56:35Z</dcterms:created>
  <dcterms:modified xsi:type="dcterms:W3CDTF">2022-03-24T11:58:56Z</dcterms:modified>
</cp:coreProperties>
</file>